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UYVTT_ĐHCĐ\Thuyvtt\Quản lý ngành\Tốt nghiệp 2026\ĐỢT 2 NĂM 2026_TRAO BẰNG THÁNG 10\"/>
    </mc:Choice>
  </mc:AlternateContent>
  <xr:revisionPtr revIDLastSave="0" documentId="13_ncr:1_{A9F2004B-C299-4E6E-BB5E-A813B2B5259D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Xã hội học" sheetId="10" r:id="rId1"/>
    <sheet name="Luật" sheetId="3" r:id="rId2"/>
    <sheet name="Quan hệ lao động" sheetId="12" r:id="rId3"/>
    <sheet name="Kế toán" sheetId="13" r:id="rId4"/>
    <sheet name="Quản trị kinh doanh" sheetId="15" r:id="rId5"/>
    <sheet name="Quản trị kinh doanh CLC" sheetId="16" r:id="rId6"/>
    <sheet name="Bảo hộ lao động" sheetId="17" r:id="rId7"/>
    <sheet name="Công tác xã hội" sheetId="18" r:id="rId8"/>
    <sheet name="Ngôn ngữ Anh" sheetId="19" r:id="rId9"/>
    <sheet name="Tài chính - Ngân hàng" sheetId="20" r:id="rId10"/>
    <sheet name="Song ngành" sheetId="21" r:id="rId11"/>
    <sheet name="Luật _PL QĐ" sheetId="6" state="hidden" r:id="rId12"/>
    <sheet name="Luật_Dữ liệu in bằng" sheetId="8" state="hidden" r:id="rId13"/>
    <sheet name="Luật _Sổ gốc cấp bằng" sheetId="9" state="hidden" r:id="rId14"/>
    <sheet name="Luật (3)" sheetId="7" state="hidden" r:id="rId15"/>
    <sheet name="Tổng hợp" sheetId="5" state="hidden" r:id="rId16"/>
  </sheets>
  <externalReferences>
    <externalReference r:id="rId17"/>
  </externalReferenc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13" l="1"/>
  <c r="I9" i="13"/>
  <c r="K15" i="5" l="1"/>
  <c r="J15" i="5"/>
  <c r="I15" i="5"/>
  <c r="H15" i="5"/>
  <c r="G15" i="5"/>
  <c r="F15" i="5"/>
  <c r="E15" i="5"/>
  <c r="D15" i="5"/>
  <c r="C15" i="5"/>
  <c r="M14" i="5"/>
  <c r="L14" i="5"/>
  <c r="M13" i="5"/>
  <c r="L13" i="5"/>
  <c r="M12" i="5"/>
  <c r="L12" i="5"/>
  <c r="L15" i="5" l="1"/>
  <c r="M15" i="5"/>
</calcChain>
</file>

<file path=xl/sharedStrings.xml><?xml version="1.0" encoding="utf-8"?>
<sst xmlns="http://schemas.openxmlformats.org/spreadsheetml/2006/main" count="1230" uniqueCount="491">
  <si>
    <t>TRƯỜNG ĐẠI HỌC CÔNG ĐOÀN</t>
  </si>
  <si>
    <t>CỘNG HÒA XÃ HỘI CHỦ NGHĨA VIỆT NAM</t>
  </si>
  <si>
    <t>KHOA LUẬT</t>
  </si>
  <si>
    <t>Độc lập - Tự do - Hạnh phúc</t>
  </si>
  <si>
    <t>STT</t>
  </si>
  <si>
    <t>Nữ</t>
  </si>
  <si>
    <t>Trung bình</t>
  </si>
  <si>
    <t>Khá</t>
  </si>
  <si>
    <t>NGƯỜI LẬP</t>
  </si>
  <si>
    <t>TS. Nguyễn Thị Thanh</t>
  </si>
  <si>
    <t>Nguyễn Thị Thủy</t>
  </si>
  <si>
    <t>Kinh</t>
  </si>
  <si>
    <t>BÁO CÁO</t>
  </si>
  <si>
    <t>XÉT CÔNG NHẬN TỐT NGHIỆP ĐẠI HỌC HỆ CHÍNH QUY</t>
  </si>
  <si>
    <t>Ngành</t>
  </si>
  <si>
    <t>Lớp</t>
  </si>
  <si>
    <t>Báo cáo tình hình sinh viên</t>
  </si>
  <si>
    <t>Báo cáo công nhận tốt nghiệp</t>
  </si>
  <si>
    <t>Kết quả xếp hạng TN</t>
  </si>
  <si>
    <t>Tổng số sinh viên</t>
  </si>
  <si>
    <t>Số SV đủ đk thực tập TN</t>
  </si>
  <si>
    <t>Số SV chưa đi thực tập TN</t>
  </si>
  <si>
    <t>Số SV chưa đủ ĐK xét TN (do nợ môn)</t>
  </si>
  <si>
    <t>Số SV đủ đk công nhận TN</t>
  </si>
  <si>
    <t xml:space="preserve">Xuất sắc </t>
  </si>
  <si>
    <t>Giỏi</t>
  </si>
  <si>
    <t>Luật</t>
  </si>
  <si>
    <t>LW12</t>
  </si>
  <si>
    <t>Tổng</t>
  </si>
  <si>
    <t>LW13</t>
  </si>
  <si>
    <t>214D8011991</t>
  </si>
  <si>
    <t>LW13A</t>
  </si>
  <si>
    <t>Nguyễn Thị Trang</t>
  </si>
  <si>
    <t>Nhung</t>
  </si>
  <si>
    <t>2,95</t>
  </si>
  <si>
    <t>Hà Tĩnh</t>
  </si>
  <si>
    <t>224D8012218</t>
  </si>
  <si>
    <t>LW14A</t>
  </si>
  <si>
    <t>Nguyễn Thanh</t>
  </si>
  <si>
    <t>Thảo</t>
  </si>
  <si>
    <t>3,26</t>
  </si>
  <si>
    <t>Hà Nam</t>
  </si>
  <si>
    <t>204D8012065</t>
  </si>
  <si>
    <t>LW13C</t>
  </si>
  <si>
    <t>Nguyễn Thị Hải</t>
  </si>
  <si>
    <t>Linh</t>
  </si>
  <si>
    <t>Lai Châu</t>
  </si>
  <si>
    <t>2,70</t>
  </si>
  <si>
    <t>224D8012208</t>
  </si>
  <si>
    <t xml:space="preserve">Hoàng Minh </t>
  </si>
  <si>
    <t>Tâm</t>
  </si>
  <si>
    <t>2,31</t>
  </si>
  <si>
    <t>Tày</t>
  </si>
  <si>
    <t>Lạng Sơn</t>
  </si>
  <si>
    <t>Nam</t>
  </si>
  <si>
    <t>204D8011933</t>
  </si>
  <si>
    <t>LW12C</t>
  </si>
  <si>
    <t xml:space="preserve">Hà Thị Hồng </t>
  </si>
  <si>
    <t>Anh</t>
  </si>
  <si>
    <t>2,97</t>
  </si>
  <si>
    <t>224D8012216</t>
  </si>
  <si>
    <t>LW14B</t>
  </si>
  <si>
    <t>Nùng</t>
  </si>
  <si>
    <t>2,60</t>
  </si>
  <si>
    <t>LW14</t>
  </si>
  <si>
    <t xml:space="preserve">               Hà Nội, ngày 9 tháng 10 năm 2026</t>
  </si>
  <si>
    <t xml:space="preserve"> (sinh viên khoá LW12, 13, 14)</t>
  </si>
  <si>
    <t>224D8012117</t>
  </si>
  <si>
    <t>Trần Thị Thu</t>
  </si>
  <si>
    <t>Hà</t>
  </si>
  <si>
    <t>Thái Bình</t>
  </si>
  <si>
    <t>Ghi chú: 01 sinh viên LW14B Trần Thị Thu Hà đang chờ đổi điểm Tiếng Anh</t>
  </si>
  <si>
    <t>TỔNG LIÊN ĐOÀN LAO ĐỘNG VIỆT NAM</t>
  </si>
  <si>
    <t>DANH SÁCH SINH VIÊN DỰ KIẾN TỐT NGHIỆP ĐẠI HỌC, CHÍNH QUY</t>
  </si>
  <si>
    <t xml:space="preserve">  NGÀNH LUẬT, ĐỢT THÁNG 10/2026</t>
  </si>
  <si>
    <t>Mã sinh viên</t>
  </si>
  <si>
    <t>Họ đệm</t>
  </si>
  <si>
    <t>Tên</t>
  </si>
  <si>
    <t>Ngày sinh</t>
  </si>
  <si>
    <t>Nơi sinh</t>
  </si>
  <si>
    <t>Giới tính</t>
  </si>
  <si>
    <t>Số CMND</t>
  </si>
  <si>
    <t>Dân tộc</t>
  </si>
  <si>
    <t>Tổng kết</t>
  </si>
  <si>
    <t>Xếp loại</t>
  </si>
  <si>
    <t>011301007392</t>
  </si>
  <si>
    <t>Check nơi sinh tại giấy khai sinh, dân tộc</t>
  </si>
  <si>
    <t>042303006134</t>
  </si>
  <si>
    <t>011302004784</t>
  </si>
  <si>
    <t>020204004928</t>
  </si>
  <si>
    <t>035304005689</t>
  </si>
  <si>
    <t>020304007213</t>
  </si>
  <si>
    <t>034304008708</t>
  </si>
  <si>
    <t xml:space="preserve">  NGÀNH LUẬT, THÁNG 10/2026</t>
  </si>
  <si>
    <t>Họ và tên</t>
  </si>
  <si>
    <t>Hà Thị Hồng  Anh</t>
  </si>
  <si>
    <t>Nguyễn Thị Trang Nhung</t>
  </si>
  <si>
    <t>Nguyễn Thị Hải Linh</t>
  </si>
  <si>
    <t>Hoàng Minh  Tâm</t>
  </si>
  <si>
    <t>Nguyễn Thanh Thảo</t>
  </si>
  <si>
    <t>Hoàng Minh  Thảo</t>
  </si>
  <si>
    <t>Trần Thị Thu Hà</t>
  </si>
  <si>
    <t>Quốc tịch</t>
  </si>
  <si>
    <t>Việt Nam</t>
  </si>
  <si>
    <t>Danh sách gồm 07 sinh viên (từ số 01 đến số 07)</t>
  </si>
  <si>
    <t>HIỆU TRƯỞNG</t>
  </si>
  <si>
    <t>PGS.TS. Lê Mạnh Hùng</t>
  </si>
  <si>
    <t>DANH SÁCH SINH VIÊN ĐƯỢC CÔNG NHẬN TỐT NGHIỆP ĐẠI HỌC, CHÍNH QUY</t>
  </si>
  <si>
    <t>DỮ LIỆU IN BẰNG SINH VIÊN  TỐT NGHIỆP ĐẠI HỌC, HỆ CHÍNH QUY, THÁNG 6/2026</t>
  </si>
  <si>
    <t>Hoten</t>
  </si>
  <si>
    <t>Phai</t>
  </si>
  <si>
    <t>Loaibang</t>
  </si>
  <si>
    <t>Ngay sinh</t>
  </si>
  <si>
    <t>Nganh</t>
  </si>
  <si>
    <t>Socapbang</t>
  </si>
  <si>
    <t>NamTN</t>
  </si>
  <si>
    <t xml:space="preserve">SỔ GỐC CẤP BẰNG TỐT NGHIỆP CỬ NHÂN </t>
  </si>
  <si>
    <t>Hình thức đào tạo: Chính quy</t>
  </si>
  <si>
    <t>Ngành đào tạo: Luật</t>
  </si>
  <si>
    <t>Năm tốt nghiệp: 2026</t>
  </si>
  <si>
    <t>Ngày cấp bằng:     /      /2026</t>
  </si>
  <si>
    <t>Quyết định công nhận tốt nghiệp số       /QĐ-ĐHCĐ ngày      tháng       năm 2026</t>
  </si>
  <si>
    <t>Khóa học: 2020-2024, 2021-2025, 2022-2026</t>
  </si>
  <si>
    <t>CCCD</t>
  </si>
  <si>
    <t>Số hiệu văn bằng</t>
  </si>
  <si>
    <t>Số vào sổ gốc cấp văn bằng</t>
  </si>
  <si>
    <t>Người nhận văn bằng ký và ghi rõ họ tên</t>
  </si>
  <si>
    <t>Ghi chú</t>
  </si>
  <si>
    <t>PGS.TS. Lê Mạnh Hùng</t>
  </si>
  <si>
    <t>Hà Nội, ngày     tháng     năm 2026</t>
  </si>
  <si>
    <t>DỮ LIỆU IN BẰNG SINH VIÊN TỐT NGHIỆP ĐẠI HỌC, HỆ CHÍNH QUY, THÁNG 6/2026 - ĐỢT 2</t>
  </si>
  <si>
    <t>Hoàng Minh Tâm</t>
  </si>
  <si>
    <t>Hoàng Minh Thảo</t>
  </si>
  <si>
    <t xml:space="preserve">  NGÀNH XÃ HỘI HỌC, ĐỢT THÁNG 10/2026</t>
  </si>
  <si>
    <t>204D1030148</t>
  </si>
  <si>
    <t>XH23A</t>
  </si>
  <si>
    <t>Đặng Diệu</t>
  </si>
  <si>
    <t>10/03/2002</t>
  </si>
  <si>
    <t>001302002571</t>
  </si>
  <si>
    <t>Hà Nội</t>
  </si>
  <si>
    <t>204D1030288</t>
  </si>
  <si>
    <t>XH23C</t>
  </si>
  <si>
    <t>Đàm Quang</t>
  </si>
  <si>
    <t>Trung</t>
  </si>
  <si>
    <t>30/04/2002</t>
  </si>
  <si>
    <t>001202002808</t>
  </si>
  <si>
    <t>204D1030290</t>
  </si>
  <si>
    <t>Nguyễn Khắc</t>
  </si>
  <si>
    <t>Trường</t>
  </si>
  <si>
    <t>20/04/2002</t>
  </si>
  <si>
    <t>001202035058</t>
  </si>
  <si>
    <t>214D1030081</t>
  </si>
  <si>
    <t>XH24A</t>
  </si>
  <si>
    <t>Nguyễn Văn</t>
  </si>
  <si>
    <t>Dương</t>
  </si>
  <si>
    <t>06/07/2003</t>
  </si>
  <si>
    <t>Hưng Yên</t>
  </si>
  <si>
    <t>034203009360</t>
  </si>
  <si>
    <t>214D1030154</t>
  </si>
  <si>
    <t>Nguyễn Đức</t>
  </si>
  <si>
    <t>Huy</t>
  </si>
  <si>
    <t>07/10/2003</t>
  </si>
  <si>
    <t>001203036015</t>
  </si>
  <si>
    <t>2,40</t>
  </si>
  <si>
    <t>214D1030142</t>
  </si>
  <si>
    <t>Nguyễn Xuân</t>
  </si>
  <si>
    <t>Hoài</t>
  </si>
  <si>
    <t>20/09/2003</t>
  </si>
  <si>
    <t>001203003947</t>
  </si>
  <si>
    <t>224D1030239</t>
  </si>
  <si>
    <t>XH25B</t>
  </si>
  <si>
    <t>Phan Thế</t>
  </si>
  <si>
    <t>Hùng</t>
  </si>
  <si>
    <t>06/07/2004</t>
  </si>
  <si>
    <t>Nghệ An</t>
  </si>
  <si>
    <t xml:space="preserve">Nam </t>
  </si>
  <si>
    <t>001204003682</t>
  </si>
  <si>
    <t xml:space="preserve">  NGÀNH QUAN HỆ LAO ĐỘNG, ĐỢT THÁNG 10/2026</t>
  </si>
  <si>
    <t>184D4081643</t>
  </si>
  <si>
    <t>QH5B</t>
  </si>
  <si>
    <t>Phạm Phương</t>
  </si>
  <si>
    <t>8/6/2000</t>
  </si>
  <si>
    <t>001300001040</t>
  </si>
  <si>
    <t>204D4081858</t>
  </si>
  <si>
    <t>QH7A</t>
  </si>
  <si>
    <t>Lê Bảo</t>
  </si>
  <si>
    <t>Long</t>
  </si>
  <si>
    <t>10/7/2000</t>
  </si>
  <si>
    <t>034200000471</t>
  </si>
  <si>
    <t>214D4081594</t>
  </si>
  <si>
    <t>QH8C</t>
  </si>
  <si>
    <t xml:space="preserve">Đào Ngọc </t>
  </si>
  <si>
    <t>10/5/2003</t>
  </si>
  <si>
    <t>Quảng Ninh</t>
  </si>
  <si>
    <t>022303001517</t>
  </si>
  <si>
    <t>224D4082048</t>
  </si>
  <si>
    <t>QH9B</t>
  </si>
  <si>
    <t>Nguyễn Thành</t>
  </si>
  <si>
    <t>6/11/2004</t>
  </si>
  <si>
    <t>001204015642</t>
  </si>
  <si>
    <t>Danh sách gồm 04 sinh viên (từ số 01 đến số 04)</t>
  </si>
  <si>
    <t xml:space="preserve">  NGÀNH KẾ TOÁN, ĐỢT THÁNG 10/2026</t>
  </si>
  <si>
    <t>Ghi chu</t>
  </si>
  <si>
    <t>194D4031775</t>
  </si>
  <si>
    <t>KT14D</t>
  </si>
  <si>
    <t xml:space="preserve">Vũ Thu </t>
  </si>
  <si>
    <t>Trang</t>
  </si>
  <si>
    <t>27/06/2001</t>
  </si>
  <si>
    <t>030301000022</t>
  </si>
  <si>
    <t>2,52</t>
  </si>
  <si>
    <t>214D4031270</t>
  </si>
  <si>
    <t>KT16D</t>
  </si>
  <si>
    <t xml:space="preserve">Lê Thị Phương </t>
  </si>
  <si>
    <t>06/02/2003</t>
  </si>
  <si>
    <t>Vĩnh Phúc</t>
  </si>
  <si>
    <t>3,80</t>
  </si>
  <si>
    <t>Xuất sắc</t>
  </si>
  <si>
    <t>224D4031430</t>
  </si>
  <si>
    <t>KT17C</t>
  </si>
  <si>
    <t xml:space="preserve">Nguyễn Thị </t>
  </si>
  <si>
    <t>Nhi</t>
  </si>
  <si>
    <t>07/12/2004</t>
  </si>
  <si>
    <t>Bắc Ninh</t>
  </si>
  <si>
    <t>027304006223</t>
  </si>
  <si>
    <t>2,62</t>
  </si>
  <si>
    <t>224D4031459</t>
  </si>
  <si>
    <t>KT17D</t>
  </si>
  <si>
    <t xml:space="preserve">Phạm Mai </t>
  </si>
  <si>
    <t>Phương</t>
  </si>
  <si>
    <t>21/02/2004</t>
  </si>
  <si>
    <t>022304002781</t>
  </si>
  <si>
    <t>3,21</t>
  </si>
  <si>
    <t xml:space="preserve">  NGÀNH QUẢN TRỊ KINH DOANH, ĐỢT THÁNG 10/2026</t>
  </si>
  <si>
    <t>204D4010521</t>
  </si>
  <si>
    <t>QT28A</t>
  </si>
  <si>
    <t xml:space="preserve">Vũ Đức </t>
  </si>
  <si>
    <t>09/03/2002</t>
  </si>
  <si>
    <t>Ninh Bình</t>
  </si>
  <si>
    <t>037202004473</t>
  </si>
  <si>
    <t>2,99</t>
  </si>
  <si>
    <t>214D4010504</t>
  </si>
  <si>
    <t>QT29B</t>
  </si>
  <si>
    <t>Hiền</t>
  </si>
  <si>
    <t>04/03/2003</t>
  </si>
  <si>
    <t>Phú Thọ</t>
  </si>
  <si>
    <t>025303004864</t>
  </si>
  <si>
    <t>3,18</t>
  </si>
  <si>
    <t>214D4010483</t>
  </si>
  <si>
    <t xml:space="preserve">Phạm Hương </t>
  </si>
  <si>
    <t>Giang</t>
  </si>
  <si>
    <t>06/11/2003</t>
  </si>
  <si>
    <t>026303004523</t>
  </si>
  <si>
    <t>2,69</t>
  </si>
  <si>
    <t>224D4010802</t>
  </si>
  <si>
    <t>QT30A</t>
  </si>
  <si>
    <t xml:space="preserve">Ngô Văn </t>
  </si>
  <si>
    <t>Phi</t>
  </si>
  <si>
    <t>22/03/2004</t>
  </si>
  <si>
    <t xml:space="preserve">Thanh Hoá </t>
  </si>
  <si>
    <t>038204014473</t>
  </si>
  <si>
    <t xml:space="preserve">Kinh </t>
  </si>
  <si>
    <t>2,64</t>
  </si>
  <si>
    <t>224D4010771</t>
  </si>
  <si>
    <t>QT30D</t>
  </si>
  <si>
    <t>Ngọc</t>
  </si>
  <si>
    <t>01/05/2004</t>
  </si>
  <si>
    <t>Hải Dương</t>
  </si>
  <si>
    <t>030304011202</t>
  </si>
  <si>
    <t>2,87</t>
  </si>
  <si>
    <t>224D4010730</t>
  </si>
  <si>
    <t>QT30G</t>
  </si>
  <si>
    <t xml:space="preserve">Kiều Trà </t>
  </si>
  <si>
    <t>Mi</t>
  </si>
  <si>
    <t>03/01/2004</t>
  </si>
  <si>
    <t>Bắc Giang</t>
  </si>
  <si>
    <t>024304001395</t>
  </si>
  <si>
    <t>3,22</t>
  </si>
  <si>
    <t>224D4010896</t>
  </si>
  <si>
    <t xml:space="preserve">Khúc Thu </t>
  </si>
  <si>
    <t>25/12/2004</t>
  </si>
  <si>
    <t>001304012572</t>
  </si>
  <si>
    <t>3,36</t>
  </si>
  <si>
    <t xml:space="preserve">  NGÀNH QUẢN TRỊ KINH DOANH CHẤT LƯỢNG CAO, ĐỢT THÁNG 10/2026</t>
  </si>
  <si>
    <t>224D1030149C</t>
  </si>
  <si>
    <t>CLCQT1A</t>
  </si>
  <si>
    <t xml:space="preserve">Phan Ngọc </t>
  </si>
  <si>
    <t>Bích</t>
  </si>
  <si>
    <t>03/10/2004</t>
  </si>
  <si>
    <t>025304007692</t>
  </si>
  <si>
    <t>3,15</t>
  </si>
  <si>
    <t>224D4081967C</t>
  </si>
  <si>
    <t xml:space="preserve">Trần Phương </t>
  </si>
  <si>
    <t>08/04/2004</t>
  </si>
  <si>
    <t>001304001482</t>
  </si>
  <si>
    <t>3,61</t>
  </si>
  <si>
    <t>Danh sách gồm 02 sinh viên (từ số 01 đến số 02)</t>
  </si>
  <si>
    <t xml:space="preserve">  NGÀNH BẢO HỘ LAO ĐỘNG, ĐỢT THÁNG 10/2026</t>
  </si>
  <si>
    <t>204D5022693</t>
  </si>
  <si>
    <t>BH28B</t>
  </si>
  <si>
    <t>ĐOÀN HẢI HOÀNG</t>
  </si>
  <si>
    <t>ANH</t>
  </si>
  <si>
    <t>04/08/2002</t>
  </si>
  <si>
    <t>001202037367</t>
  </si>
  <si>
    <t>214D5022783</t>
  </si>
  <si>
    <t>BH29B</t>
  </si>
  <si>
    <t xml:space="preserve">NGUYỄN MẠNH </t>
  </si>
  <si>
    <t>TÙNG</t>
  </si>
  <si>
    <t>12/10/2003</t>
  </si>
  <si>
    <t>024203009724</t>
  </si>
  <si>
    <t>214D5022576</t>
  </si>
  <si>
    <t>BH29C</t>
  </si>
  <si>
    <t>TRẦN NGUYỄN</t>
  </si>
  <si>
    <t>DŨNG</t>
  </si>
  <si>
    <t>31/08/2003</t>
  </si>
  <si>
    <t>Thanh Hóa</t>
  </si>
  <si>
    <t>038203023911</t>
  </si>
  <si>
    <t>224D5022816</t>
  </si>
  <si>
    <t>BH30A</t>
  </si>
  <si>
    <t>TRẦN NGỌC MAI</t>
  </si>
  <si>
    <t>LAN</t>
  </si>
  <si>
    <t>28/06/2004</t>
  </si>
  <si>
    <t>037304003199</t>
  </si>
  <si>
    <t>đã đủ hết CĐR</t>
  </si>
  <si>
    <t>224D5022892</t>
  </si>
  <si>
    <t xml:space="preserve">NGUYỄN THU </t>
  </si>
  <si>
    <t>TRANG</t>
  </si>
  <si>
    <t>22/05/2004</t>
  </si>
  <si>
    <t>026304002064</t>
  </si>
  <si>
    <t>Danh sách gồm 05 sinh viên (từ số 01 đến số 05)</t>
  </si>
  <si>
    <t>Kiểm tra nơi sinh</t>
  </si>
  <si>
    <t xml:space="preserve">  NGÀNH CÔNG TÁC XẪ HỘI, ĐỢT THÁNG 10/2026</t>
  </si>
  <si>
    <t>CĐT TA</t>
  </si>
  <si>
    <t>CĐR Tin</t>
  </si>
  <si>
    <t>214D6012400</t>
  </si>
  <si>
    <t>CT18B</t>
  </si>
  <si>
    <t>HOÀNG GIA</t>
  </si>
  <si>
    <t>PHÚC</t>
  </si>
  <si>
    <t>16/04/2003</t>
  </si>
  <si>
    <t>027203005958</t>
  </si>
  <si>
    <t>214D6012407</t>
  </si>
  <si>
    <t>NGUYỄN THU</t>
  </si>
  <si>
    <t>PHƯƠNG</t>
  </si>
  <si>
    <t>31/12/2003</t>
  </si>
  <si>
    <t>Nam Định</t>
  </si>
  <si>
    <t>036303001980</t>
  </si>
  <si>
    <t>214D6012525</t>
  </si>
  <si>
    <t>LÊ THÚY</t>
  </si>
  <si>
    <t>VI</t>
  </si>
  <si>
    <t>04/05/2003</t>
  </si>
  <si>
    <t>001303000824</t>
  </si>
  <si>
    <t>214D6012396</t>
  </si>
  <si>
    <t>TRẦN HỮU</t>
  </si>
  <si>
    <t>PHONG</t>
  </si>
  <si>
    <t>30/12/2003</t>
  </si>
  <si>
    <t>001203021130</t>
  </si>
  <si>
    <t>224D6012463</t>
  </si>
  <si>
    <t>CT19C</t>
  </si>
  <si>
    <t>NGUYỄN MẠNH</t>
  </si>
  <si>
    <t>LÂM</t>
  </si>
  <si>
    <t>11/05/2004</t>
  </si>
  <si>
    <t>033204007226</t>
  </si>
  <si>
    <t xml:space="preserve">đợi đổi chứng chỉ </t>
  </si>
  <si>
    <t>Đạt</t>
  </si>
  <si>
    <t>224D6012406</t>
  </si>
  <si>
    <t>PHẠM MINH</t>
  </si>
  <si>
    <t>HOÀNG</t>
  </si>
  <si>
    <t>02/10/2003</t>
  </si>
  <si>
    <t>036203011435</t>
  </si>
  <si>
    <t>224D6012650</t>
  </si>
  <si>
    <t>CT19D</t>
  </si>
  <si>
    <t>NGUYỄN MINH</t>
  </si>
  <si>
    <t>TIẾN</t>
  </si>
  <si>
    <t>03/02/2002</t>
  </si>
  <si>
    <t>Đắk Lắk</t>
  </si>
  <si>
    <t>066202000002</t>
  </si>
  <si>
    <t>224D6012545</t>
  </si>
  <si>
    <t>VŨ DUY</t>
  </si>
  <si>
    <t>NGHĨA</t>
  </si>
  <si>
    <t>03/03/2004</t>
  </si>
  <si>
    <t>001204030879</t>
  </si>
  <si>
    <t>224D6012326</t>
  </si>
  <si>
    <t xml:space="preserve">BÀNH ĐỨC </t>
  </si>
  <si>
    <t>DUY</t>
  </si>
  <si>
    <t>31/03/2004</t>
  </si>
  <si>
    <t>Hải Phòng</t>
  </si>
  <si>
    <t>031204006905</t>
  </si>
  <si>
    <t>224D6012442</t>
  </si>
  <si>
    <t>NGUYỄN MAI</t>
  </si>
  <si>
    <t>HƯƠNG</t>
  </si>
  <si>
    <t>11/10/2003</t>
  </si>
  <si>
    <t>001303035354</t>
  </si>
  <si>
    <t>Danh sách gồm 08 sinh viên (từ số 01 đến số 08)</t>
  </si>
  <si>
    <t xml:space="preserve">  NGÀNH NGÔN NGỮ ANH, ĐỢT THÁNG 10/2026</t>
  </si>
  <si>
    <t>224D2010023</t>
  </si>
  <si>
    <t>NNA1A</t>
  </si>
  <si>
    <t>TRẦN LINH</t>
  </si>
  <si>
    <t>CHI</t>
  </si>
  <si>
    <t>19/11/2004</t>
  </si>
  <si>
    <t>001304008156</t>
  </si>
  <si>
    <t>224D2010031</t>
  </si>
  <si>
    <t>NGUYỄN THÀNH</t>
  </si>
  <si>
    <t>ĐẠT</t>
  </si>
  <si>
    <t>20/05/2004</t>
  </si>
  <si>
    <t>001204001486</t>
  </si>
  <si>
    <t xml:space="preserve">  NGÀNH TÀI CHÍNH NGÂN HÀNG, ĐỢT THÁNG 10/2026</t>
  </si>
  <si>
    <t>CĐR TA</t>
  </si>
  <si>
    <t>204D4021064</t>
  </si>
  <si>
    <t>TN15T1</t>
  </si>
  <si>
    <t>PHÙNG THANH</t>
  </si>
  <si>
    <t>THẢO</t>
  </si>
  <si>
    <t>04/07/2002</t>
  </si>
  <si>
    <t>001302017687</t>
  </si>
  <si>
    <t>204D4021093</t>
  </si>
  <si>
    <t>LÊ THÙY</t>
  </si>
  <si>
    <t>20/03/2002</t>
  </si>
  <si>
    <t>038302018548</t>
  </si>
  <si>
    <t>214D4020828</t>
  </si>
  <si>
    <t>TN16T1</t>
  </si>
  <si>
    <t>NGUYỄN THỊ YẾN</t>
  </si>
  <si>
    <t>27/10/2003</t>
  </si>
  <si>
    <t>038303018164</t>
  </si>
  <si>
    <t>204D4020876</t>
  </si>
  <si>
    <t>HÀ HUỆ</t>
  </si>
  <si>
    <t>13/11/2002</t>
  </si>
  <si>
    <t>026302002629</t>
  </si>
  <si>
    <t>TN17T1</t>
  </si>
  <si>
    <t>nợ</t>
  </si>
  <si>
    <t>đạt</t>
  </si>
  <si>
    <t>đã nộp đơn đổi chứng chỉ TA từ đợt 1 nhưng nộp muộn nên chưa quy đổi</t>
  </si>
  <si>
    <t>NGUYỄN DIỆU</t>
  </si>
  <si>
    <t>LINH</t>
  </si>
  <si>
    <t>đã gọi, sinh viên đang đợi thông báo để đổi chứng chỉ CĐR TA</t>
  </si>
  <si>
    <t>CHU THỊ</t>
  </si>
  <si>
    <t>HOÀN</t>
  </si>
  <si>
    <t>gọi ko nghe</t>
  </si>
  <si>
    <t>224D4021051</t>
  </si>
  <si>
    <t>ĐẶNG NINH</t>
  </si>
  <si>
    <t>05/09/2004</t>
  </si>
  <si>
    <t>024304004243</t>
  </si>
  <si>
    <t>224D4021160</t>
  </si>
  <si>
    <t>TN17T2</t>
  </si>
  <si>
    <t>NGUYỄN VĂN</t>
  </si>
  <si>
    <t>THÀNH</t>
  </si>
  <si>
    <t>01/09/2001</t>
  </si>
  <si>
    <t>035201004496</t>
  </si>
  <si>
    <t>TN17T3</t>
  </si>
  <si>
    <t>VŨ THANH</t>
  </si>
  <si>
    <t>VÂN</t>
  </si>
  <si>
    <t>Danh sách gồm 06 sinh viên (từ số 01 đến số 06)</t>
  </si>
  <si>
    <t>CỘNG HOÀ XÃ HỘI CHỦ NGHĨA VIỆT NAM</t>
  </si>
  <si>
    <r>
      <t xml:space="preserve">TRƯỜNG </t>
    </r>
    <r>
      <rPr>
        <b/>
        <u/>
        <sz val="12"/>
        <rFont val="Times New Roman"/>
        <family val="1"/>
      </rPr>
      <t>ĐẠI HỌC CÔNG</t>
    </r>
    <r>
      <rPr>
        <b/>
        <sz val="12"/>
        <rFont val="Times New Roman"/>
        <family val="1"/>
      </rPr>
      <t xml:space="preserve"> ĐOÀN</t>
    </r>
  </si>
  <si>
    <t xml:space="preserve">DANH SÁCH  SINH VIÊN DỰ KIẾN TỐT NGHIỆP ĐẠI HỌC HỌC CÙNG LÚC HAI CHƯƠNG TRÌNH </t>
  </si>
  <si>
    <t>HỆ CHÍNH QUY, ĐỢT THÁNG 10 NĂM 2026</t>
  </si>
  <si>
    <t>Ngày cấp bằng tốt nghiệp: ngày…… tháng …. Năm 2019</t>
  </si>
  <si>
    <t>TT</t>
  </si>
  <si>
    <t>Ngành</t>
  </si>
  <si>
    <t>Quốc tịch</t>
  </si>
  <si>
    <t>Dân tộc</t>
  </si>
  <si>
    <t>Số hiệu bằng</t>
  </si>
  <si>
    <t>Số vào sổ</t>
  </si>
  <si>
    <t>Kế toán</t>
  </si>
  <si>
    <t>214D5022563</t>
  </si>
  <si>
    <t>SNKT14</t>
  </si>
  <si>
    <t>Phạm Kim Chi</t>
  </si>
  <si>
    <t>Hà Nội</t>
  </si>
  <si>
    <t>Nữ</t>
  </si>
  <si>
    <t>001303026534</t>
  </si>
  <si>
    <t>Việt Nam</t>
  </si>
  <si>
    <t>Khá</t>
  </si>
  <si>
    <t>214D5022555</t>
  </si>
  <si>
    <t>SNKT15</t>
  </si>
  <si>
    <t>Đỗ Thị Minh Ánh</t>
  </si>
  <si>
    <t>Hà Tây</t>
  </si>
  <si>
    <t>001303045421</t>
  </si>
  <si>
    <t>QTNL</t>
  </si>
  <si>
    <t>204D1030189</t>
  </si>
  <si>
    <t>SNQN13</t>
  </si>
  <si>
    <t>Nguyễn Quỳnh Nga</t>
  </si>
  <si>
    <t>001302034581</t>
  </si>
  <si>
    <t>TCNH</t>
  </si>
  <si>
    <t>214D5022768</t>
  </si>
  <si>
    <t>SNTC14</t>
  </si>
  <si>
    <t>Phạm Thị Quỳnh Trang</t>
  </si>
  <si>
    <t>Phú Thọ</t>
  </si>
  <si>
    <t>025303002130</t>
  </si>
  <si>
    <t>Giỏi</t>
  </si>
  <si>
    <t>214D5022700</t>
  </si>
  <si>
    <t>SNTC16</t>
  </si>
  <si>
    <t>Hồ Thanh Ngân</t>
  </si>
  <si>
    <t>001303029270</t>
  </si>
  <si>
    <t xml:space="preserve"> Danh sách này gồm 05 sinh viên (từ số 01 đến số 05).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</si>
</sst>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b/>
      <u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5"/>
      <color theme="1"/>
      <name val="Times New Roman"/>
      <family val="1"/>
    </font>
    <font>
      <sz val="1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3"/>
      <name val="Arial"/>
      <family val="2"/>
    </font>
    <font>
      <b/>
      <sz val="13"/>
      <name val="Times New Roman"/>
      <family val="1"/>
    </font>
    <font>
      <sz val="14"/>
      <name val="Arial"/>
      <family val="2"/>
    </font>
    <font>
      <b/>
      <u/>
      <sz val="14"/>
      <name val="Times New Roman"/>
      <family val="1"/>
    </font>
    <font>
      <sz val="14"/>
      <name val=".VnTime"/>
      <family val="2"/>
    </font>
    <font>
      <b/>
      <sz val="15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sz val="10"/>
      <name val="Times New Roman"/>
      <family val="1"/>
    </font>
    <font>
      <b/>
      <sz val="15"/>
      <color rgb="FF00000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  <charset val="163"/>
    </font>
    <font>
      <b/>
      <sz val="16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</font>
    <font>
      <sz val="11"/>
      <color rgb="FFFF0000"/>
      <name val="Times New Roman"/>
      <family val="1"/>
    </font>
    <font>
      <b/>
      <sz val="11"/>
      <color indexed="58"/>
      <name val="Times New Roman"/>
      <family val="1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Calibri"/>
      <family val="2"/>
      <scheme val="minor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name val="Arial"/>
      <family val="2"/>
    </font>
    <font>
      <i/>
      <sz val="12"/>
      <color rgb="FFFF0000"/>
      <name val="Times New Roman"/>
      <family val="1"/>
    </font>
    <font>
      <sz val="14"/>
      <color rgb="FFFF0000"/>
      <name val="Times New Roman"/>
      <family val="1"/>
    </font>
    <font>
      <i/>
      <sz val="14"/>
      <color rgb="FFFF0000"/>
      <name val="Times New Roman"/>
      <family val="1"/>
    </font>
    <font>
      <sz val="12"/>
      <color rgb="FFFF0000"/>
      <name val="Times New Roman"/>
      <family val="1"/>
    </font>
    <font>
      <sz val="10"/>
      <name val=".VnTime"/>
      <family val="2"/>
    </font>
    <font>
      <b/>
      <u/>
      <sz val="12"/>
      <name val="Times New Roman"/>
      <family val="1"/>
    </font>
    <font>
      <sz val="11"/>
      <name val="Arial"/>
      <family val="2"/>
    </font>
    <font>
      <b/>
      <i/>
      <sz val="11"/>
      <name val="Times New Roman"/>
      <family val="1"/>
    </font>
    <font>
      <sz val="11"/>
      <name val=".VnTime"/>
      <family val="2"/>
    </font>
    <font>
      <sz val="13"/>
      <name val="Times New Roman"/>
      <family val="1"/>
    </font>
    <font>
      <sz val="11"/>
      <color rgb="FF081B3A"/>
      <name val="Segoe UI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13" fillId="0" borderId="0"/>
    <xf numFmtId="0" fontId="24" fillId="0" borderId="0"/>
  </cellStyleXfs>
  <cellXfs count="2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7" fillId="0" borderId="0" xfId="0" applyFont="1"/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1" fillId="0" borderId="0" xfId="0" applyFont="1" applyFill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7" fillId="2" borderId="0" xfId="0" applyFont="1" applyFill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15" fillId="0" borderId="1" xfId="0" applyFont="1" applyFill="1" applyBorder="1" applyAlignment="1">
      <alignment horizontal="center" vertical="top" wrapText="1"/>
    </xf>
    <xf numFmtId="0" fontId="15" fillId="0" borderId="0" xfId="0" applyFont="1" applyFill="1"/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vertical="top" wrapText="1"/>
    </xf>
    <xf numFmtId="0" fontId="15" fillId="0" borderId="0" xfId="0" applyFont="1" applyAlignment="1">
      <alignment horizontal="center"/>
    </xf>
    <xf numFmtId="0" fontId="15" fillId="0" borderId="0" xfId="0" applyFont="1"/>
    <xf numFmtId="0" fontId="7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" fillId="0" borderId="0" xfId="0" applyFont="1" applyBorder="1"/>
    <xf numFmtId="0" fontId="15" fillId="0" borderId="0" xfId="0" applyFont="1" applyFill="1" applyBorder="1" applyAlignment="1">
      <alignment horizontal="left" vertical="top"/>
    </xf>
    <xf numFmtId="0" fontId="21" fillId="0" borderId="0" xfId="0" applyFont="1"/>
    <xf numFmtId="0" fontId="0" fillId="2" borderId="0" xfId="0" applyFill="1"/>
    <xf numFmtId="0" fontId="22" fillId="0" borderId="0" xfId="0" applyFont="1"/>
    <xf numFmtId="0" fontId="23" fillId="2" borderId="0" xfId="0" applyFont="1" applyFill="1"/>
    <xf numFmtId="0" fontId="22" fillId="0" borderId="0" xfId="0" applyFont="1" applyAlignment="1">
      <alignment horizontal="center"/>
    </xf>
    <xf numFmtId="0" fontId="25" fillId="3" borderId="1" xfId="2" applyFont="1" applyFill="1" applyBorder="1" applyAlignment="1">
      <alignment horizontal="center" vertical="center" wrapText="1"/>
    </xf>
    <xf numFmtId="0" fontId="25" fillId="3" borderId="1" xfId="2" applyFont="1" applyFill="1" applyBorder="1" applyAlignment="1">
      <alignment horizontal="justify" vertical="center" wrapText="1"/>
    </xf>
    <xf numFmtId="0" fontId="26" fillId="2" borderId="1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left" vertical="center" wrapText="1"/>
    </xf>
    <xf numFmtId="14" fontId="27" fillId="2" borderId="1" xfId="0" applyNumberFormat="1" applyFont="1" applyFill="1" applyBorder="1" applyAlignment="1">
      <alignment horizontal="left" vertical="center" wrapText="1"/>
    </xf>
    <xf numFmtId="0" fontId="26" fillId="2" borderId="0" xfId="0" applyFont="1" applyFill="1" applyAlignment="1">
      <alignment horizontal="left"/>
    </xf>
    <xf numFmtId="0" fontId="26" fillId="2" borderId="0" xfId="0" applyFont="1" applyFill="1"/>
    <xf numFmtId="0" fontId="27" fillId="2" borderId="1" xfId="0" quotePrefix="1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justify"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15" fillId="2" borderId="1" xfId="2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7" fillId="2" borderId="1" xfId="0" quotePrefix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5" fillId="0" borderId="0" xfId="0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0" fontId="30" fillId="0" borderId="0" xfId="0" applyFont="1"/>
    <xf numFmtId="0" fontId="22" fillId="2" borderId="0" xfId="0" applyFont="1" applyFill="1" applyAlignment="1"/>
    <xf numFmtId="0" fontId="18" fillId="4" borderId="1" xfId="0" applyFont="1" applyFill="1" applyBorder="1" applyAlignment="1">
      <alignment horizontal="center" vertical="center"/>
    </xf>
    <xf numFmtId="0" fontId="17" fillId="2" borderId="1" xfId="0" applyFont="1" applyFill="1" applyBorder="1"/>
    <xf numFmtId="0" fontId="18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15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wrapText="1"/>
    </xf>
    <xf numFmtId="0" fontId="26" fillId="0" borderId="0" xfId="0" applyFont="1"/>
    <xf numFmtId="0" fontId="7" fillId="2" borderId="1" xfId="0" quotePrefix="1" applyFont="1" applyFill="1" applyBorder="1" applyAlignment="1">
      <alignment horizontal="center" vertical="center" wrapText="1"/>
    </xf>
    <xf numFmtId="0" fontId="17" fillId="2" borderId="0" xfId="0" applyFont="1" applyFill="1" applyBorder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/>
    </xf>
    <xf numFmtId="0" fontId="33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4" fillId="0" borderId="0" xfId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4" fillId="0" borderId="0" xfId="1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5" fillId="0" borderId="0" xfId="1" applyFont="1" applyBorder="1" applyAlignment="1">
      <alignment horizontal="center"/>
    </xf>
    <xf numFmtId="0" fontId="15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" fillId="0" borderId="1" xfId="0" applyFont="1" applyBorder="1"/>
    <xf numFmtId="0" fontId="8" fillId="0" borderId="5" xfId="0" quotePrefix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26" fillId="2" borderId="1" xfId="0" applyFont="1" applyFill="1" applyBorder="1"/>
    <xf numFmtId="0" fontId="34" fillId="0" borderId="5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5" fillId="0" borderId="0" xfId="0" applyFont="1"/>
    <xf numFmtId="0" fontId="26" fillId="5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6" fillId="5" borderId="1" xfId="0" applyFont="1" applyFill="1" applyBorder="1" applyAlignment="1">
      <alignment vertical="center"/>
    </xf>
    <xf numFmtId="164" fontId="27" fillId="5" borderId="1" xfId="0" quotePrefix="1" applyNumberFormat="1" applyFont="1" applyFill="1" applyBorder="1" applyAlignment="1">
      <alignment horizontal="center" vertical="center"/>
    </xf>
    <xf numFmtId="0" fontId="26" fillId="5" borderId="1" xfId="0" quotePrefix="1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vertical="center"/>
    </xf>
    <xf numFmtId="164" fontId="27" fillId="6" borderId="1" xfId="0" quotePrefix="1" applyNumberFormat="1" applyFont="1" applyFill="1" applyBorder="1" applyAlignment="1">
      <alignment horizontal="center" vertical="center"/>
    </xf>
    <xf numFmtId="0" fontId="26" fillId="6" borderId="1" xfId="0" quotePrefix="1" applyFont="1" applyFill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5" fillId="3" borderId="6" xfId="2" applyFont="1" applyFill="1" applyBorder="1" applyAlignment="1">
      <alignment horizontal="center" vertical="center" wrapText="1"/>
    </xf>
    <xf numFmtId="0" fontId="25" fillId="3" borderId="6" xfId="2" applyFont="1" applyFill="1" applyBorder="1" applyAlignment="1">
      <alignment horizontal="justify" vertical="center" wrapText="1"/>
    </xf>
    <xf numFmtId="0" fontId="26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left" vertical="center" wrapText="1"/>
    </xf>
    <xf numFmtId="0" fontId="26" fillId="0" borderId="6" xfId="0" quotePrefix="1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 wrapText="1"/>
    </xf>
    <xf numFmtId="0" fontId="0" fillId="0" borderId="1" xfId="0" quotePrefix="1" applyBorder="1" applyAlignment="1">
      <alignment vertical="center"/>
    </xf>
    <xf numFmtId="0" fontId="25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left" vertical="center" wrapText="1"/>
    </xf>
    <xf numFmtId="0" fontId="38" fillId="0" borderId="0" xfId="0" applyFont="1"/>
    <xf numFmtId="0" fontId="25" fillId="3" borderId="7" xfId="2" applyFont="1" applyFill="1" applyBorder="1" applyAlignment="1">
      <alignment horizontal="center" vertical="center" wrapText="1"/>
    </xf>
    <xf numFmtId="0" fontId="25" fillId="3" borderId="7" xfId="2" applyFont="1" applyFill="1" applyBorder="1" applyAlignment="1">
      <alignment horizontal="justify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left" vertical="center" wrapText="1"/>
    </xf>
    <xf numFmtId="0" fontId="40" fillId="0" borderId="8" xfId="0" applyFont="1" applyBorder="1"/>
    <xf numFmtId="0" fontId="40" fillId="0" borderId="0" xfId="0" applyFont="1"/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3" fillId="0" borderId="0" xfId="0" applyFont="1"/>
    <xf numFmtId="0" fontId="43" fillId="0" borderId="0" xfId="0" applyFont="1" applyAlignment="1">
      <alignment horizontal="left" vertical="center"/>
    </xf>
    <xf numFmtId="0" fontId="43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2" borderId="0" xfId="0" applyFont="1" applyFill="1"/>
    <xf numFmtId="0" fontId="44" fillId="2" borderId="0" xfId="0" applyFont="1" applyFill="1"/>
    <xf numFmtId="0" fontId="22" fillId="0" borderId="0" xfId="0" applyFont="1" applyAlignment="1">
      <alignment horizontal="left" vertical="center"/>
    </xf>
    <xf numFmtId="0" fontId="15" fillId="3" borderId="1" xfId="2" applyFont="1" applyFill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4" fontId="7" fillId="2" borderId="1" xfId="0" quotePrefix="1" applyNumberFormat="1" applyFont="1" applyFill="1" applyBorder="1" applyAlignment="1">
      <alignment horizontal="center" vertical="center" wrapText="1"/>
    </xf>
    <xf numFmtId="0" fontId="8" fillId="0" borderId="0" xfId="0" quotePrefix="1" applyFont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 wrapText="1"/>
    </xf>
    <xf numFmtId="0" fontId="45" fillId="2" borderId="0" xfId="0" applyFont="1" applyFill="1" applyAlignment="1">
      <alignment vertical="center"/>
    </xf>
    <xf numFmtId="0" fontId="46" fillId="0" borderId="0" xfId="0" applyFont="1"/>
    <xf numFmtId="0" fontId="46" fillId="0" borderId="0" xfId="0" applyFont="1" applyAlignment="1">
      <alignment horizontal="left" vertical="center"/>
    </xf>
    <xf numFmtId="0" fontId="46" fillId="0" borderId="0" xfId="0" applyFont="1" applyAlignment="1">
      <alignment horizontal="left"/>
    </xf>
    <xf numFmtId="0" fontId="47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3" fillId="2" borderId="0" xfId="0" applyFont="1" applyFill="1" applyAlignment="1">
      <alignment horizontal="center" vertical="center"/>
    </xf>
    <xf numFmtId="0" fontId="44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8" fillId="7" borderId="1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2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0" fontId="48" fillId="8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9" fillId="0" borderId="0" xfId="0" applyFont="1"/>
    <xf numFmtId="0" fontId="50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/>
    <xf numFmtId="0" fontId="51" fillId="0" borderId="0" xfId="0" applyFont="1"/>
    <xf numFmtId="0" fontId="27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27" fillId="0" borderId="0" xfId="0" applyFont="1"/>
    <xf numFmtId="0" fontId="53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25" fillId="2" borderId="1" xfId="0" applyFont="1" applyFill="1" applyBorder="1" applyAlignment="1">
      <alignment horizontal="center" vertical="center" wrapText="1"/>
    </xf>
    <xf numFmtId="2" fontId="25" fillId="2" borderId="1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4" fontId="27" fillId="2" borderId="1" xfId="0" applyNumberFormat="1" applyFont="1" applyFill="1" applyBorder="1" applyAlignment="1">
      <alignment horizontal="center" vertical="center" wrapText="1"/>
    </xf>
    <xf numFmtId="0" fontId="54" fillId="2" borderId="1" xfId="0" applyFont="1" applyFill="1" applyBorder="1" applyAlignment="1">
      <alignment horizontal="center" vertical="center" wrapText="1"/>
    </xf>
    <xf numFmtId="0" fontId="7" fillId="2" borderId="1" xfId="0" quotePrefix="1" applyFont="1" applyFill="1" applyBorder="1" applyAlignment="1">
      <alignment horizontal="center"/>
    </xf>
    <xf numFmtId="0" fontId="55" fillId="0" borderId="0" xfId="0" applyFont="1"/>
    <xf numFmtId="0" fontId="56" fillId="2" borderId="0" xfId="0" applyFont="1" applyFill="1"/>
    <xf numFmtId="0" fontId="27" fillId="2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56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left" vertical="center" indent="15"/>
    </xf>
  </cellXfs>
  <cellStyles count="3">
    <cellStyle name="Normal" xfId="0" builtinId="0"/>
    <cellStyle name="Normal 2" xfId="1" xr:uid="{00000000-0005-0000-0000-000001000000}"/>
    <cellStyle name="Normal 4" xfId="2" xr:uid="{6D0972F3-169E-423F-A7C7-03BA1DAC8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2241</xdr:colOff>
      <xdr:row>0</xdr:row>
      <xdr:rowOff>0</xdr:rowOff>
    </xdr:from>
    <xdr:ext cx="9239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BB3C752D-E67B-40D3-A7DE-021F647E152C}"/>
            </a:ext>
          </a:extLst>
        </xdr:cNvPr>
        <xdr:cNvGrpSpPr/>
      </xdr:nvGrpSpPr>
      <xdr:grpSpPr>
        <a:xfrm>
          <a:off x="1326216" y="0"/>
          <a:ext cx="923925" cy="38100"/>
          <a:chOff x="4884038" y="3780000"/>
          <a:chExt cx="923925" cy="0"/>
        </a:xfrm>
      </xdr:grpSpPr>
      <xdr:cxnSp macro="">
        <xdr:nvCxnSpPr>
          <xdr:cNvPr id="3" name="Shape 8">
            <a:extLst>
              <a:ext uri="{FF2B5EF4-FFF2-40B4-BE49-F238E27FC236}">
                <a16:creationId xmlns:a16="http://schemas.microsoft.com/office/drawing/2014/main" id="{4705FE89-8E96-410A-9EA1-50DA76B2B0D4}"/>
              </a:ext>
            </a:extLst>
          </xdr:cNvPr>
          <xdr:cNvCxnSpPr/>
        </xdr:nvCxnSpPr>
        <xdr:spPr>
          <a:xfrm>
            <a:off x="4884038" y="3780000"/>
            <a:ext cx="923925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6</xdr:col>
      <xdr:colOff>482413</xdr:colOff>
      <xdr:row>0</xdr:row>
      <xdr:rowOff>0</xdr:rowOff>
    </xdr:from>
    <xdr:ext cx="2038350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2C528EA6-BA66-47DE-B42F-C4E60B41A99A}"/>
            </a:ext>
          </a:extLst>
        </xdr:cNvPr>
        <xdr:cNvGrpSpPr/>
      </xdr:nvGrpSpPr>
      <xdr:grpSpPr>
        <a:xfrm>
          <a:off x="5311588" y="0"/>
          <a:ext cx="2038350" cy="38100"/>
          <a:chOff x="4326825" y="3780000"/>
          <a:chExt cx="2038350" cy="0"/>
        </a:xfrm>
      </xdr:grpSpPr>
      <xdr:cxnSp macro="">
        <xdr:nvCxnSpPr>
          <xdr:cNvPr id="5" name="Shape 9">
            <a:extLst>
              <a:ext uri="{FF2B5EF4-FFF2-40B4-BE49-F238E27FC236}">
                <a16:creationId xmlns:a16="http://schemas.microsoft.com/office/drawing/2014/main" id="{E8023E8D-42ED-4CBF-947B-8D90FF4FC974}"/>
              </a:ext>
            </a:extLst>
          </xdr:cNvPr>
          <xdr:cNvCxnSpPr/>
        </xdr:nvCxnSpPr>
        <xdr:spPr>
          <a:xfrm>
            <a:off x="4326825" y="3780000"/>
            <a:ext cx="20383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twoCellAnchor>
    <xdr:from>
      <xdr:col>1</xdr:col>
      <xdr:colOff>836519</xdr:colOff>
      <xdr:row>2</xdr:row>
      <xdr:rowOff>0</xdr:rowOff>
    </xdr:from>
    <xdr:to>
      <xdr:col>3</xdr:col>
      <xdr:colOff>733649</xdr:colOff>
      <xdr:row>2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8A849BC4-F2E3-428A-BBBC-6415D215FBE6}"/>
            </a:ext>
          </a:extLst>
        </xdr:cNvPr>
        <xdr:cNvCxnSpPr/>
      </xdr:nvCxnSpPr>
      <xdr:spPr>
        <a:xfrm>
          <a:off x="1169894" y="466725"/>
          <a:ext cx="145923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975473</xdr:colOff>
      <xdr:row>1</xdr:row>
      <xdr:rowOff>179294</xdr:rowOff>
    </xdr:from>
    <xdr:to>
      <xdr:col>9</xdr:col>
      <xdr:colOff>29360</xdr:colOff>
      <xdr:row>1</xdr:row>
      <xdr:rowOff>179294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C41F365A-D85F-4D65-92FA-977613242531}"/>
            </a:ext>
          </a:extLst>
        </xdr:cNvPr>
        <xdr:cNvCxnSpPr/>
      </xdr:nvCxnSpPr>
      <xdr:spPr>
        <a:xfrm>
          <a:off x="5804648" y="445994"/>
          <a:ext cx="138751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2</xdr:row>
      <xdr:rowOff>0</xdr:rowOff>
    </xdr:from>
    <xdr:to>
      <xdr:col>3</xdr:col>
      <xdr:colOff>659130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61E5EA6-67B7-4886-B4E5-3CD206A8CFD8}"/>
            </a:ext>
          </a:extLst>
        </xdr:cNvPr>
        <xdr:cNvCxnSpPr/>
      </xdr:nvCxnSpPr>
      <xdr:spPr>
        <a:xfrm>
          <a:off x="1257300" y="466725"/>
          <a:ext cx="152590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2</xdr:row>
      <xdr:rowOff>0</xdr:rowOff>
    </xdr:from>
    <xdr:to>
      <xdr:col>9</xdr:col>
      <xdr:colOff>354330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F82A4D3-BAD1-4590-AE14-D355E03E47EE}"/>
            </a:ext>
          </a:extLst>
        </xdr:cNvPr>
        <xdr:cNvCxnSpPr/>
      </xdr:nvCxnSpPr>
      <xdr:spPr>
        <a:xfrm>
          <a:off x="6000750" y="466725"/>
          <a:ext cx="152590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1</xdr:row>
      <xdr:rowOff>190500</xdr:rowOff>
    </xdr:from>
    <xdr:to>
      <xdr:col>3</xdr:col>
      <xdr:colOff>554355</xdr:colOff>
      <xdr:row>1</xdr:row>
      <xdr:rowOff>190500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FBE8D4A2-B731-43F9-8AF9-6D7F58D58C59}"/>
            </a:ext>
          </a:extLst>
        </xdr:cNvPr>
        <xdr:cNvCxnSpPr/>
      </xdr:nvCxnSpPr>
      <xdr:spPr>
        <a:xfrm>
          <a:off x="1152525" y="457200"/>
          <a:ext cx="152590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2</xdr:row>
      <xdr:rowOff>0</xdr:rowOff>
    </xdr:from>
    <xdr:to>
      <xdr:col>9</xdr:col>
      <xdr:colOff>354330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6D68ECE9-FF49-4308-BB0E-B5CE4C2753F5}"/>
            </a:ext>
          </a:extLst>
        </xdr:cNvPr>
        <xdr:cNvCxnSpPr/>
      </xdr:nvCxnSpPr>
      <xdr:spPr>
        <a:xfrm>
          <a:off x="6000750" y="466725"/>
          <a:ext cx="152590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1</xdr:row>
      <xdr:rowOff>190500</xdr:rowOff>
    </xdr:from>
    <xdr:to>
      <xdr:col>3</xdr:col>
      <xdr:colOff>554355</xdr:colOff>
      <xdr:row>1</xdr:row>
      <xdr:rowOff>190500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E3935B5D-44AD-48BF-AAFB-025619E0091F}"/>
            </a:ext>
          </a:extLst>
        </xdr:cNvPr>
        <xdr:cNvCxnSpPr/>
      </xdr:nvCxnSpPr>
      <xdr:spPr>
        <a:xfrm>
          <a:off x="1095375" y="400050"/>
          <a:ext cx="13544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</xdr:colOff>
      <xdr:row>1</xdr:row>
      <xdr:rowOff>200025</xdr:rowOff>
    </xdr:from>
    <xdr:to>
      <xdr:col>9</xdr:col>
      <xdr:colOff>125730</xdr:colOff>
      <xdr:row>1</xdr:row>
      <xdr:rowOff>200025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8401677-ED23-4BFF-8708-5F0D86023931}"/>
            </a:ext>
          </a:extLst>
        </xdr:cNvPr>
        <xdr:cNvCxnSpPr/>
      </xdr:nvCxnSpPr>
      <xdr:spPr>
        <a:xfrm>
          <a:off x="5010150" y="409575"/>
          <a:ext cx="15068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1</xdr:row>
      <xdr:rowOff>190500</xdr:rowOff>
    </xdr:from>
    <xdr:to>
      <xdr:col>3</xdr:col>
      <xdr:colOff>554355</xdr:colOff>
      <xdr:row>1</xdr:row>
      <xdr:rowOff>190500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65E8D07-3AD2-4439-9219-AC25E95F2FE0}"/>
            </a:ext>
          </a:extLst>
        </xdr:cNvPr>
        <xdr:cNvCxnSpPr/>
      </xdr:nvCxnSpPr>
      <xdr:spPr>
        <a:xfrm>
          <a:off x="990600" y="400050"/>
          <a:ext cx="145923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2</xdr:row>
      <xdr:rowOff>0</xdr:rowOff>
    </xdr:from>
    <xdr:to>
      <xdr:col>9</xdr:col>
      <xdr:colOff>354330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978834A-155A-4E4F-AD5F-0DE4636D86AA}"/>
            </a:ext>
          </a:extLst>
        </xdr:cNvPr>
        <xdr:cNvCxnSpPr/>
      </xdr:nvCxnSpPr>
      <xdr:spPr>
        <a:xfrm>
          <a:off x="4914900" y="419100"/>
          <a:ext cx="161163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274320</xdr:colOff>
      <xdr:row>1</xdr:row>
      <xdr:rowOff>194310</xdr:rowOff>
    </xdr:from>
    <xdr:to>
      <xdr:col>9</xdr:col>
      <xdr:colOff>108585</xdr:colOff>
      <xdr:row>1</xdr:row>
      <xdr:rowOff>194310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9FC578E-982B-4D1A-B8B3-99BDB5370F35}"/>
            </a:ext>
          </a:extLst>
        </xdr:cNvPr>
        <xdr:cNvCxnSpPr/>
      </xdr:nvCxnSpPr>
      <xdr:spPr>
        <a:xfrm>
          <a:off x="4751070" y="403860"/>
          <a:ext cx="158686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432435</xdr:colOff>
      <xdr:row>1</xdr:row>
      <xdr:rowOff>200025</xdr:rowOff>
    </xdr:from>
    <xdr:to>
      <xdr:col>3</xdr:col>
      <xdr:colOff>390525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2669B25-D473-43CF-8D67-CDA58357AE96}"/>
            </a:ext>
          </a:extLst>
        </xdr:cNvPr>
        <xdr:cNvCxnSpPr/>
      </xdr:nvCxnSpPr>
      <xdr:spPr>
        <a:xfrm>
          <a:off x="784860" y="409575"/>
          <a:ext cx="15773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1009650</xdr:colOff>
      <xdr:row>2</xdr:row>
      <xdr:rowOff>9525</xdr:rowOff>
    </xdr:from>
    <xdr:to>
      <xdr:col>5</xdr:col>
      <xdr:colOff>65554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F480CE8-C3CF-4890-81C4-3E5DA91BD96F}"/>
            </a:ext>
          </a:extLst>
        </xdr:cNvPr>
        <xdr:cNvCxnSpPr/>
      </xdr:nvCxnSpPr>
      <xdr:spPr>
        <a:xfrm>
          <a:off x="1390650" y="542925"/>
          <a:ext cx="84660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</xdr:row>
      <xdr:rowOff>0</xdr:rowOff>
    </xdr:from>
    <xdr:to>
      <xdr:col>10</xdr:col>
      <xdr:colOff>501769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C1AEBAB-AA83-4AE8-8306-569EB6F07760}"/>
            </a:ext>
          </a:extLst>
        </xdr:cNvPr>
        <xdr:cNvCxnSpPr/>
      </xdr:nvCxnSpPr>
      <xdr:spPr>
        <a:xfrm>
          <a:off x="5781675" y="533400"/>
          <a:ext cx="111136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9525</xdr:rowOff>
    </xdr:from>
    <xdr:to>
      <xdr:col>4</xdr:col>
      <xdr:colOff>619125</xdr:colOff>
      <xdr:row>2</xdr:row>
      <xdr:rowOff>9525</xdr:rowOff>
    </xdr:to>
    <xdr:cxnSp macro="">
      <xdr:nvCxnSpPr>
        <xdr:cNvPr id="3" name="Đường nối Thẳng 2">
          <a:extLst>
            <a:ext uri="{FF2B5EF4-FFF2-40B4-BE49-F238E27FC236}">
              <a16:creationId xmlns:a16="http://schemas.microsoft.com/office/drawing/2014/main" id="{6C9D4C22-AED0-4FF9-AD0B-0DC8844CFF2A}"/>
            </a:ext>
          </a:extLst>
        </xdr:cNvPr>
        <xdr:cNvCxnSpPr/>
      </xdr:nvCxnSpPr>
      <xdr:spPr>
        <a:xfrm>
          <a:off x="800100" y="485775"/>
          <a:ext cx="1990725" cy="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%20DT/TN%202025%20(QT29,QN14,%20KT16,%20QH8)/New%20folder/Duw%20lieu%20CCCD%20KT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 refreshError="1">
        <row r="2">
          <cell r="B2" t="str">
            <v>214D4031052</v>
          </cell>
          <cell r="C2" t="str">
            <v xml:space="preserve">PHẠM THÙY </v>
          </cell>
          <cell r="D2" t="str">
            <v>AN</v>
          </cell>
          <cell r="E2" t="str">
            <v>KT16C</v>
          </cell>
          <cell r="F2" t="str">
            <v>18/09/2003</v>
          </cell>
          <cell r="G2" t="str">
            <v>001303003719</v>
          </cell>
          <cell r="H2" t="str">
            <v>0934625641</v>
          </cell>
          <cell r="I2" t="str">
            <v>Kinh</v>
          </cell>
        </row>
        <row r="3">
          <cell r="B3" t="str">
            <v>214D4031053</v>
          </cell>
          <cell r="C3" t="str">
            <v xml:space="preserve">TRẦN MẠNH </v>
          </cell>
          <cell r="D3" t="str">
            <v>AN</v>
          </cell>
          <cell r="E3" t="str">
            <v>KT16B</v>
          </cell>
          <cell r="F3" t="str">
            <v>22/11/2003</v>
          </cell>
          <cell r="G3" t="str">
            <v>022203000636</v>
          </cell>
          <cell r="H3" t="str">
            <v>0868900367</v>
          </cell>
          <cell r="I3" t="str">
            <v>Kinh</v>
          </cell>
        </row>
        <row r="4">
          <cell r="B4" t="str">
            <v>214D4031054</v>
          </cell>
          <cell r="C4" t="str">
            <v xml:space="preserve">BÙI QUỲNH </v>
          </cell>
          <cell r="D4" t="str">
            <v>ANH</v>
          </cell>
          <cell r="E4" t="str">
            <v>KT16D</v>
          </cell>
          <cell r="F4" t="str">
            <v>17/12/2003</v>
          </cell>
          <cell r="G4" t="str">
            <v>001303025213</v>
          </cell>
          <cell r="H4" t="str">
            <v>0327222330</v>
          </cell>
          <cell r="I4" t="str">
            <v>Kinh</v>
          </cell>
        </row>
        <row r="5">
          <cell r="B5" t="str">
            <v>214D4031059</v>
          </cell>
          <cell r="C5" t="str">
            <v xml:space="preserve">ĐẶNG PHƯƠNG </v>
          </cell>
          <cell r="D5" t="str">
            <v>ANH</v>
          </cell>
          <cell r="E5" t="str">
            <v>KT16B</v>
          </cell>
          <cell r="F5" t="str">
            <v>22/07/2003</v>
          </cell>
          <cell r="G5" t="str">
            <v>001303011835</v>
          </cell>
          <cell r="H5" t="str">
            <v>0962602003</v>
          </cell>
          <cell r="I5" t="str">
            <v>Kinh</v>
          </cell>
        </row>
        <row r="6">
          <cell r="B6" t="str">
            <v>214D4031058</v>
          </cell>
          <cell r="C6" t="str">
            <v xml:space="preserve">ĐÀO THỊ PHƯƠNG </v>
          </cell>
          <cell r="D6" t="str">
            <v>ANH</v>
          </cell>
          <cell r="E6" t="str">
            <v>KT16C</v>
          </cell>
          <cell r="F6" t="str">
            <v>29/04/2003</v>
          </cell>
          <cell r="G6" t="str">
            <v>037303002918</v>
          </cell>
          <cell r="H6" t="str">
            <v>0945622104</v>
          </cell>
          <cell r="I6" t="str">
            <v>Kinh</v>
          </cell>
        </row>
        <row r="7">
          <cell r="B7" t="str">
            <v>214D4031057</v>
          </cell>
          <cell r="C7" t="str">
            <v xml:space="preserve">ĐỖ VÂN </v>
          </cell>
          <cell r="D7" t="str">
            <v>ANH</v>
          </cell>
          <cell r="E7" t="str">
            <v>KT16C</v>
          </cell>
          <cell r="F7" t="str">
            <v>05/12/2003</v>
          </cell>
          <cell r="G7" t="str">
            <v>001303039541</v>
          </cell>
          <cell r="H7" t="str">
            <v>0375343543</v>
          </cell>
          <cell r="I7" t="str">
            <v>Kinh</v>
          </cell>
        </row>
        <row r="8">
          <cell r="B8" t="str">
            <v>214D4031055</v>
          </cell>
          <cell r="C8" t="str">
            <v xml:space="preserve">DƯ VÂN </v>
          </cell>
          <cell r="D8" t="str">
            <v>ANH</v>
          </cell>
          <cell r="E8" t="str">
            <v>KT16C</v>
          </cell>
          <cell r="F8" t="str">
            <v>22/05/2003</v>
          </cell>
          <cell r="G8" t="str">
            <v>030303008117</v>
          </cell>
          <cell r="H8" t="str">
            <v>0868062205</v>
          </cell>
          <cell r="I8" t="str">
            <v>Kinh</v>
          </cell>
        </row>
        <row r="9">
          <cell r="B9" t="str">
            <v>214D4031056</v>
          </cell>
          <cell r="C9" t="str">
            <v xml:space="preserve">DƯƠNG MINH </v>
          </cell>
          <cell r="D9" t="str">
            <v>ANH</v>
          </cell>
          <cell r="E9" t="str">
            <v>KT16A</v>
          </cell>
          <cell r="F9" t="str">
            <v>14/11/2003</v>
          </cell>
          <cell r="G9" t="str">
            <v>001303043798</v>
          </cell>
          <cell r="H9" t="str">
            <v>0399141103</v>
          </cell>
          <cell r="I9" t="str">
            <v>Kinh</v>
          </cell>
        </row>
        <row r="10">
          <cell r="B10" t="str">
            <v>214D4031061</v>
          </cell>
          <cell r="C10" t="str">
            <v xml:space="preserve">NGÔ THỊ HÀ </v>
          </cell>
          <cell r="D10" t="str">
            <v>ANH</v>
          </cell>
          <cell r="E10" t="str">
            <v>KT16D</v>
          </cell>
          <cell r="F10" t="str">
            <v>17/09/2003</v>
          </cell>
          <cell r="G10" t="str">
            <v>037303004847</v>
          </cell>
          <cell r="H10" t="str">
            <v>0979277885</v>
          </cell>
          <cell r="I10" t="str">
            <v>Kinh</v>
          </cell>
        </row>
        <row r="11">
          <cell r="B11" t="str">
            <v>214D4031062</v>
          </cell>
          <cell r="C11" t="str">
            <v xml:space="preserve">NGUYỄN NGỌC </v>
          </cell>
          <cell r="D11" t="str">
            <v>ANH</v>
          </cell>
          <cell r="E11" t="str">
            <v>KT16C</v>
          </cell>
          <cell r="F11" t="str">
            <v>18/09/2003</v>
          </cell>
          <cell r="G11" t="str">
            <v>001303031230</v>
          </cell>
          <cell r="H11" t="str">
            <v>0355430072</v>
          </cell>
          <cell r="I11" t="str">
            <v>Kinh</v>
          </cell>
        </row>
        <row r="12">
          <cell r="B12" t="str">
            <v>214D4031063</v>
          </cell>
          <cell r="C12" t="str">
            <v xml:space="preserve">NGUYỄN PHƯƠNG QUỲNH </v>
          </cell>
          <cell r="D12" t="str">
            <v>ANH</v>
          </cell>
          <cell r="E12" t="str">
            <v>KT16B</v>
          </cell>
          <cell r="F12" t="str">
            <v>27/07/2003</v>
          </cell>
          <cell r="G12" t="str">
            <v>031303005547</v>
          </cell>
          <cell r="H12" t="str">
            <v>0933245011</v>
          </cell>
          <cell r="I12" t="str">
            <v>Kinh</v>
          </cell>
        </row>
        <row r="13">
          <cell r="B13" t="str">
            <v>214D4031065</v>
          </cell>
          <cell r="C13" t="str">
            <v xml:space="preserve">NGUYỄN THỊ KIỀU </v>
          </cell>
          <cell r="D13" t="str">
            <v>ANH</v>
          </cell>
          <cell r="E13" t="str">
            <v>KT16A</v>
          </cell>
          <cell r="F13" t="str">
            <v>18/08/2003</v>
          </cell>
          <cell r="G13" t="str">
            <v>037303005298</v>
          </cell>
          <cell r="H13" t="str">
            <v>0398761516</v>
          </cell>
          <cell r="I13" t="str">
            <v>Kinh</v>
          </cell>
        </row>
        <row r="14">
          <cell r="B14" t="str">
            <v>214D4031066</v>
          </cell>
          <cell r="C14" t="str">
            <v xml:space="preserve">NGUYỄN THỊ LAN </v>
          </cell>
          <cell r="D14" t="str">
            <v>ANH</v>
          </cell>
          <cell r="E14" t="str">
            <v>KT16D</v>
          </cell>
          <cell r="F14" t="str">
            <v>04/12/2003</v>
          </cell>
          <cell r="G14" t="str">
            <v>001303019950</v>
          </cell>
          <cell r="H14" t="str">
            <v>0988847445</v>
          </cell>
          <cell r="I14" t="str">
            <v>Kinh</v>
          </cell>
        </row>
        <row r="15">
          <cell r="B15" t="str">
            <v>214D4031067</v>
          </cell>
          <cell r="C15" t="str">
            <v xml:space="preserve">NGUYỄN THỊ LAN </v>
          </cell>
          <cell r="D15" t="str">
            <v>ANH</v>
          </cell>
          <cell r="E15" t="str">
            <v>KT16C</v>
          </cell>
          <cell r="F15" t="str">
            <v>02/05/2003</v>
          </cell>
          <cell r="G15" t="str">
            <v>022303007290</v>
          </cell>
          <cell r="H15" t="str">
            <v>0795347697</v>
          </cell>
          <cell r="I15" t="str">
            <v>Kinh</v>
          </cell>
        </row>
        <row r="16">
          <cell r="B16" t="str">
            <v>214D4031068</v>
          </cell>
          <cell r="C16" t="str">
            <v xml:space="preserve">NGUYỄN THỊ MINH </v>
          </cell>
          <cell r="D16" t="str">
            <v>ANH</v>
          </cell>
          <cell r="E16" t="str">
            <v>KT16B</v>
          </cell>
          <cell r="F16" t="str">
            <v>06/04/2003</v>
          </cell>
          <cell r="G16" t="str">
            <v>001303048160</v>
          </cell>
          <cell r="H16" t="str">
            <v>0383121905</v>
          </cell>
          <cell r="I16" t="str">
            <v>Kinh</v>
          </cell>
        </row>
        <row r="17">
          <cell r="B17" t="str">
            <v>214D4031069</v>
          </cell>
          <cell r="C17" t="str">
            <v xml:space="preserve">NGUYỄN THỊ PHƯƠNG </v>
          </cell>
          <cell r="D17" t="str">
            <v>ANH</v>
          </cell>
          <cell r="E17" t="str">
            <v>KT16A</v>
          </cell>
          <cell r="F17" t="str">
            <v>18/10/2003</v>
          </cell>
          <cell r="G17" t="str">
            <v>037303004635</v>
          </cell>
          <cell r="H17" t="str">
            <v>0343406239</v>
          </cell>
          <cell r="I17" t="str">
            <v>Kinh</v>
          </cell>
        </row>
        <row r="18">
          <cell r="B18" t="str">
            <v>214D4031070</v>
          </cell>
          <cell r="C18" t="str">
            <v xml:space="preserve">NGUYỄN THỊ PHƯƠNG </v>
          </cell>
          <cell r="D18" t="str">
            <v>ANH</v>
          </cell>
          <cell r="E18" t="str">
            <v>KT16D</v>
          </cell>
          <cell r="F18" t="str">
            <v>20/06/2003</v>
          </cell>
          <cell r="G18" t="str">
            <v>034303000675</v>
          </cell>
          <cell r="H18" t="str">
            <v>0984667805</v>
          </cell>
          <cell r="I18" t="str">
            <v>Kinh</v>
          </cell>
        </row>
        <row r="19">
          <cell r="B19" t="str">
            <v>214D4031071</v>
          </cell>
          <cell r="C19" t="str">
            <v xml:space="preserve">NGUYỄN THỊ QUỲNH </v>
          </cell>
          <cell r="D19" t="str">
            <v>ANH</v>
          </cell>
          <cell r="E19" t="str">
            <v>KT16C</v>
          </cell>
          <cell r="F19" t="str">
            <v>19/02/2002</v>
          </cell>
          <cell r="G19" t="str">
            <v>038302026475</v>
          </cell>
          <cell r="H19" t="str">
            <v>0915283538</v>
          </cell>
          <cell r="I19" t="str">
            <v>Kinh</v>
          </cell>
        </row>
        <row r="20">
          <cell r="B20" t="str">
            <v>214D4031072</v>
          </cell>
          <cell r="C20" t="str">
            <v xml:space="preserve">PHẠM MỸ </v>
          </cell>
          <cell r="D20" t="str">
            <v>ANH</v>
          </cell>
          <cell r="E20" t="str">
            <v>KT16B</v>
          </cell>
          <cell r="F20" t="str">
            <v>11/06/2003</v>
          </cell>
          <cell r="G20" t="str">
            <v>001303002306</v>
          </cell>
          <cell r="H20" t="str">
            <v>0844256060</v>
          </cell>
          <cell r="I20" t="str">
            <v>Kinh</v>
          </cell>
        </row>
        <row r="21">
          <cell r="B21" t="str">
            <v>214D4031073</v>
          </cell>
          <cell r="C21" t="str">
            <v xml:space="preserve">PHẠM THỊ NGỌC </v>
          </cell>
          <cell r="D21" t="str">
            <v>ANH</v>
          </cell>
          <cell r="E21" t="str">
            <v>KT16A</v>
          </cell>
          <cell r="F21" t="str">
            <v>13/07/2003</v>
          </cell>
          <cell r="G21" t="str">
            <v>030303002077</v>
          </cell>
          <cell r="H21" t="str">
            <v>0904242899</v>
          </cell>
          <cell r="I21" t="str">
            <v>Kinh</v>
          </cell>
        </row>
        <row r="22">
          <cell r="B22" t="str">
            <v>214D4031074</v>
          </cell>
          <cell r="C22" t="str">
            <v xml:space="preserve">PHẠM THỊ TUYẾT </v>
          </cell>
          <cell r="D22" t="str">
            <v>ANH</v>
          </cell>
          <cell r="E22" t="str">
            <v>KT16D</v>
          </cell>
          <cell r="F22" t="str">
            <v>24/12/2003</v>
          </cell>
          <cell r="G22" t="str">
            <v>027303002045</v>
          </cell>
          <cell r="H22" t="str">
            <v>0362969242</v>
          </cell>
          <cell r="I22" t="str">
            <v>Kinh</v>
          </cell>
        </row>
        <row r="23">
          <cell r="B23" t="str">
            <v>214D4031075</v>
          </cell>
          <cell r="C23" t="str">
            <v xml:space="preserve">VŨ NGỌC LAN </v>
          </cell>
          <cell r="D23" t="str">
            <v>ANH</v>
          </cell>
          <cell r="E23" t="str">
            <v>KT16C</v>
          </cell>
          <cell r="F23" t="str">
            <v>25/10/2003</v>
          </cell>
          <cell r="G23" t="str">
            <v>030303009306</v>
          </cell>
          <cell r="H23" t="str">
            <v>0971984859</v>
          </cell>
          <cell r="I23" t="str">
            <v>Kinh</v>
          </cell>
        </row>
        <row r="24">
          <cell r="B24" t="str">
            <v>214D4031076</v>
          </cell>
          <cell r="C24" t="str">
            <v xml:space="preserve">VŨ PHẠM TÚ </v>
          </cell>
          <cell r="D24" t="str">
            <v>ANH</v>
          </cell>
          <cell r="E24" t="str">
            <v>KT16B</v>
          </cell>
          <cell r="F24" t="str">
            <v>20/03/2003</v>
          </cell>
          <cell r="G24" t="str">
            <v>037303006064</v>
          </cell>
          <cell r="H24" t="str">
            <v>0965042283</v>
          </cell>
          <cell r="I24" t="str">
            <v>Kinh</v>
          </cell>
        </row>
        <row r="25">
          <cell r="B25" t="str">
            <v>214D4031077</v>
          </cell>
          <cell r="C25" t="str">
            <v xml:space="preserve">VŨ PHƯƠNG </v>
          </cell>
          <cell r="D25" t="str">
            <v>ANH</v>
          </cell>
          <cell r="E25" t="str">
            <v>KT16B</v>
          </cell>
          <cell r="F25" t="str">
            <v>05/09/2003</v>
          </cell>
          <cell r="G25" t="str">
            <v>001303015460</v>
          </cell>
          <cell r="H25" t="str">
            <v>0346107720</v>
          </cell>
          <cell r="I25" t="str">
            <v>Kinh</v>
          </cell>
        </row>
        <row r="26">
          <cell r="B26" t="str">
            <v>214D4031078</v>
          </cell>
          <cell r="C26" t="str">
            <v xml:space="preserve">VŨ THỊ LÊ </v>
          </cell>
          <cell r="D26" t="str">
            <v>ANH</v>
          </cell>
          <cell r="E26" t="str">
            <v>KT16A</v>
          </cell>
          <cell r="F26" t="str">
            <v>19/09/2003</v>
          </cell>
          <cell r="G26" t="str">
            <v>019303000212</v>
          </cell>
          <cell r="H26" t="str">
            <v>0818979203</v>
          </cell>
          <cell r="I26" t="str">
            <v>Kinh</v>
          </cell>
        </row>
        <row r="27">
          <cell r="B27" t="str">
            <v>214D4031079</v>
          </cell>
          <cell r="C27" t="str">
            <v xml:space="preserve">CAO THỊ NGỌC </v>
          </cell>
          <cell r="D27" t="str">
            <v>ÁNH</v>
          </cell>
          <cell r="E27" t="str">
            <v>KT16D</v>
          </cell>
          <cell r="F27" t="str">
            <v>11/12/2003</v>
          </cell>
          <cell r="G27" t="str">
            <v>001303031583</v>
          </cell>
          <cell r="H27" t="str">
            <v>0985038425</v>
          </cell>
          <cell r="I27" t="str">
            <v>Kinh</v>
          </cell>
        </row>
        <row r="28">
          <cell r="B28" t="str">
            <v>214D4031081</v>
          </cell>
          <cell r="C28" t="str">
            <v xml:space="preserve">ĐÀO THỊ NGỌC </v>
          </cell>
          <cell r="D28" t="str">
            <v>ÁNH</v>
          </cell>
          <cell r="E28" t="str">
            <v>KT16A</v>
          </cell>
          <cell r="F28" t="str">
            <v>26/11/2003</v>
          </cell>
          <cell r="G28" t="str">
            <v>024303011635</v>
          </cell>
          <cell r="H28" t="str">
            <v>0369222351</v>
          </cell>
          <cell r="I28" t="str">
            <v>Kinh</v>
          </cell>
        </row>
        <row r="29">
          <cell r="B29" t="str">
            <v>214D4031080</v>
          </cell>
          <cell r="C29" t="str">
            <v xml:space="preserve">ĐỖ THỊ NGUYỆT </v>
          </cell>
          <cell r="D29" t="str">
            <v>ÁNH</v>
          </cell>
          <cell r="E29" t="str">
            <v>KT16D</v>
          </cell>
          <cell r="F29" t="str">
            <v>08/10/2003</v>
          </cell>
          <cell r="G29" t="str">
            <v>036303012090</v>
          </cell>
          <cell r="H29" t="str">
            <v>0338362081</v>
          </cell>
          <cell r="I29" t="str">
            <v>Kinh</v>
          </cell>
        </row>
        <row r="30">
          <cell r="B30" t="str">
            <v>214D4031082</v>
          </cell>
          <cell r="C30" t="str">
            <v xml:space="preserve">HOÀNG THỊ NGỌC </v>
          </cell>
          <cell r="D30" t="str">
            <v>ÁNH</v>
          </cell>
          <cell r="E30" t="str">
            <v>KT16C</v>
          </cell>
          <cell r="F30" t="str">
            <v>02/12/2003</v>
          </cell>
          <cell r="G30" t="str">
            <v>022303002341</v>
          </cell>
          <cell r="H30" t="str">
            <v>0357764668</v>
          </cell>
          <cell r="I30" t="str">
            <v>Kinh</v>
          </cell>
        </row>
        <row r="31">
          <cell r="B31" t="str">
            <v>214D4031083</v>
          </cell>
          <cell r="C31" t="str">
            <v xml:space="preserve">NGUYỄN NGỌC </v>
          </cell>
          <cell r="D31" t="str">
            <v>ÁNH</v>
          </cell>
          <cell r="E31" t="str">
            <v>KT16B</v>
          </cell>
          <cell r="F31" t="str">
            <v>01/10/2003</v>
          </cell>
          <cell r="G31" t="str">
            <v>113835101</v>
          </cell>
          <cell r="H31" t="str">
            <v>0829285037</v>
          </cell>
          <cell r="I31" t="str">
            <v>Kinh</v>
          </cell>
        </row>
        <row r="32">
          <cell r="B32" t="str">
            <v>214D4031084</v>
          </cell>
          <cell r="C32" t="str">
            <v xml:space="preserve">PHÙNG THỊ </v>
          </cell>
          <cell r="D32" t="str">
            <v>ÁNH</v>
          </cell>
          <cell r="E32" t="str">
            <v>KT16A</v>
          </cell>
          <cell r="F32" t="str">
            <v>30/08/2003</v>
          </cell>
          <cell r="G32" t="str">
            <v>024303008444</v>
          </cell>
          <cell r="H32" t="str">
            <v>0977144843</v>
          </cell>
          <cell r="I32" t="str">
            <v>Kinh</v>
          </cell>
        </row>
        <row r="33">
          <cell r="B33" t="str">
            <v>214D4031085</v>
          </cell>
          <cell r="C33" t="str">
            <v xml:space="preserve">TRẦN VŨ NGỌC </v>
          </cell>
          <cell r="D33" t="str">
            <v>BÍCH</v>
          </cell>
          <cell r="E33" t="str">
            <v>KT16D</v>
          </cell>
          <cell r="F33" t="str">
            <v>09/06/2003</v>
          </cell>
          <cell r="G33" t="str">
            <v>036303005959</v>
          </cell>
          <cell r="H33" t="str">
            <v>0941912822</v>
          </cell>
          <cell r="I33" t="str">
            <v>Kinh</v>
          </cell>
        </row>
        <row r="34">
          <cell r="B34" t="str">
            <v>214D4031086</v>
          </cell>
          <cell r="C34" t="str">
            <v xml:space="preserve">ĐẶNG HUY </v>
          </cell>
          <cell r="D34" t="str">
            <v>BÌNH</v>
          </cell>
          <cell r="E34" t="str">
            <v>KT16C</v>
          </cell>
          <cell r="F34" t="str">
            <v>05/11/2003</v>
          </cell>
          <cell r="G34" t="str">
            <v>011203001491</v>
          </cell>
          <cell r="H34" t="str">
            <v>0886651103</v>
          </cell>
          <cell r="I34" t="str">
            <v>Kinh</v>
          </cell>
        </row>
        <row r="35">
          <cell r="B35" t="str">
            <v>214D4031087</v>
          </cell>
          <cell r="C35" t="str">
            <v xml:space="preserve">NHỮ THỊ NGỌC </v>
          </cell>
          <cell r="D35" t="str">
            <v>CHÂM</v>
          </cell>
          <cell r="E35" t="str">
            <v>KT16B</v>
          </cell>
          <cell r="F35" t="str">
            <v>12/12/2003</v>
          </cell>
          <cell r="G35" t="str">
            <v>001303034000</v>
          </cell>
          <cell r="H35" t="str">
            <v>0397769608</v>
          </cell>
          <cell r="I35" t="str">
            <v>Kinh</v>
          </cell>
        </row>
        <row r="36">
          <cell r="B36" t="str">
            <v>214D4031088</v>
          </cell>
          <cell r="C36" t="str">
            <v xml:space="preserve">TRẦN BÍCH </v>
          </cell>
          <cell r="D36" t="str">
            <v>CHÂM</v>
          </cell>
          <cell r="E36" t="str">
            <v>KT16A</v>
          </cell>
          <cell r="F36" t="str">
            <v>10/12/2003</v>
          </cell>
          <cell r="G36" t="str">
            <v>024303003342</v>
          </cell>
          <cell r="H36" t="str">
            <v>0974362596</v>
          </cell>
          <cell r="I36" t="str">
            <v>Kinh</v>
          </cell>
        </row>
        <row r="37">
          <cell r="B37" t="str">
            <v>214D4031089</v>
          </cell>
          <cell r="C37" t="str">
            <v xml:space="preserve">VŨ NGUYỄN HẢI </v>
          </cell>
          <cell r="D37" t="str">
            <v>CHÂU</v>
          </cell>
          <cell r="E37" t="str">
            <v>KT16D</v>
          </cell>
          <cell r="F37" t="str">
            <v>07/11/2003</v>
          </cell>
          <cell r="G37" t="str">
            <v>034303012485</v>
          </cell>
          <cell r="H37" t="str">
            <v>0399869010</v>
          </cell>
          <cell r="I37" t="str">
            <v>Kinh</v>
          </cell>
        </row>
        <row r="38">
          <cell r="B38" t="str">
            <v>214D4031090</v>
          </cell>
          <cell r="C38" t="str">
            <v xml:space="preserve">BÙI NGỌC YẾN </v>
          </cell>
          <cell r="D38" t="str">
            <v>CHI</v>
          </cell>
          <cell r="E38" t="str">
            <v>KT16D</v>
          </cell>
          <cell r="F38" t="str">
            <v>26/03/2003</v>
          </cell>
          <cell r="G38" t="str">
            <v>037303005045</v>
          </cell>
          <cell r="H38" t="str">
            <v>0823861135</v>
          </cell>
          <cell r="I38" t="str">
            <v>Kinh</v>
          </cell>
        </row>
        <row r="39">
          <cell r="B39" t="str">
            <v>214D4031091</v>
          </cell>
          <cell r="C39" t="str">
            <v xml:space="preserve">LÊ PHƯƠNG </v>
          </cell>
          <cell r="D39" t="str">
            <v>CHI</v>
          </cell>
          <cell r="E39" t="str">
            <v>KT16C</v>
          </cell>
          <cell r="F39" t="str">
            <v>22/02/2003</v>
          </cell>
          <cell r="G39" t="str">
            <v>036303001007</v>
          </cell>
          <cell r="H39" t="str">
            <v>0822360203</v>
          </cell>
          <cell r="I39" t="str">
            <v>Kinh</v>
          </cell>
        </row>
        <row r="40">
          <cell r="B40" t="str">
            <v>214D4031092</v>
          </cell>
          <cell r="C40" t="str">
            <v xml:space="preserve">NGUYỄN QUỲNH </v>
          </cell>
          <cell r="D40" t="str">
            <v>CHI</v>
          </cell>
          <cell r="E40" t="str">
            <v>KT16C</v>
          </cell>
          <cell r="F40" t="str">
            <v>29/10/2003</v>
          </cell>
          <cell r="G40" t="str">
            <v>035303003190</v>
          </cell>
          <cell r="H40" t="str">
            <v>0886061323</v>
          </cell>
          <cell r="I40" t="str">
            <v>Kinh</v>
          </cell>
        </row>
        <row r="41">
          <cell r="B41" t="str">
            <v>214D4031094</v>
          </cell>
          <cell r="C41" t="str">
            <v xml:space="preserve">PHẠM THỊ KIM </v>
          </cell>
          <cell r="D41" t="str">
            <v>CHI</v>
          </cell>
          <cell r="E41" t="str">
            <v>KT16D</v>
          </cell>
          <cell r="F41" t="str">
            <v>21/08/2003</v>
          </cell>
          <cell r="G41" t="str">
            <v>035303001643</v>
          </cell>
          <cell r="H41" t="str">
            <v>0335745396</v>
          </cell>
          <cell r="I41" t="str">
            <v>Kinh</v>
          </cell>
        </row>
        <row r="42">
          <cell r="B42" t="str">
            <v>214D4031093</v>
          </cell>
          <cell r="C42" t="str">
            <v xml:space="preserve">PHAN KIM </v>
          </cell>
          <cell r="D42" t="str">
            <v>CHI</v>
          </cell>
          <cell r="E42" t="str">
            <v>KT16A</v>
          </cell>
          <cell r="F42" t="str">
            <v>08/10/2003</v>
          </cell>
          <cell r="G42" t="str">
            <v>001303034045</v>
          </cell>
          <cell r="H42" t="str">
            <v>0912348104</v>
          </cell>
          <cell r="I42" t="str">
            <v>Kinh</v>
          </cell>
        </row>
        <row r="43">
          <cell r="B43" t="str">
            <v>214D4031095</v>
          </cell>
          <cell r="C43" t="str">
            <v xml:space="preserve">PHẠM THANH </v>
          </cell>
          <cell r="D43" t="str">
            <v>CHÚC</v>
          </cell>
          <cell r="E43" t="str">
            <v>KT16C</v>
          </cell>
          <cell r="F43" t="str">
            <v>27/04/2003</v>
          </cell>
          <cell r="G43" t="str">
            <v>033303000840</v>
          </cell>
          <cell r="H43" t="str">
            <v>0393549183</v>
          </cell>
          <cell r="I43" t="str">
            <v>Kinh</v>
          </cell>
        </row>
        <row r="44">
          <cell r="B44" t="str">
            <v>214D4031107</v>
          </cell>
          <cell r="C44" t="str">
            <v xml:space="preserve">SẦM THỊ </v>
          </cell>
          <cell r="D44" t="str">
            <v>ĐAN</v>
          </cell>
          <cell r="E44" t="str">
            <v>KT16B</v>
          </cell>
          <cell r="F44" t="str">
            <v>31/10/2003</v>
          </cell>
          <cell r="G44" t="str">
            <v>020303003834</v>
          </cell>
          <cell r="H44" t="str">
            <v>0789391657</v>
          </cell>
          <cell r="I44" t="str">
            <v>Nùng</v>
          </cell>
        </row>
        <row r="45">
          <cell r="B45" t="str">
            <v>214D4031096</v>
          </cell>
          <cell r="C45" t="str">
            <v xml:space="preserve">LÊ NGỌC </v>
          </cell>
          <cell r="D45" t="str">
            <v>DIỆP</v>
          </cell>
          <cell r="E45" t="str">
            <v>KT16B</v>
          </cell>
          <cell r="F45" t="str">
            <v>31/07/2003</v>
          </cell>
          <cell r="G45" t="str">
            <v>031303007193</v>
          </cell>
          <cell r="H45" t="str">
            <v>0904134351</v>
          </cell>
          <cell r="I45" t="str">
            <v>Kinh</v>
          </cell>
        </row>
        <row r="46">
          <cell r="B46" t="str">
            <v>214D4031098</v>
          </cell>
          <cell r="C46" t="str">
            <v xml:space="preserve">ĐỖ VÂN </v>
          </cell>
          <cell r="D46" t="str">
            <v>DUNG</v>
          </cell>
          <cell r="E46" t="str">
            <v>KT16A</v>
          </cell>
          <cell r="F46" t="str">
            <v>28/05/2003</v>
          </cell>
          <cell r="G46" t="str">
            <v>025303005659</v>
          </cell>
          <cell r="H46" t="str">
            <v>0377059552</v>
          </cell>
          <cell r="I46" t="str">
            <v>Kinh</v>
          </cell>
        </row>
        <row r="47">
          <cell r="B47" t="str">
            <v>214D4031100</v>
          </cell>
          <cell r="C47" t="str">
            <v xml:space="preserve">NGUYỄN THÙY </v>
          </cell>
          <cell r="D47" t="str">
            <v>DUNG</v>
          </cell>
          <cell r="E47" t="str">
            <v>KT16D</v>
          </cell>
          <cell r="F47" t="str">
            <v>03/06/2003</v>
          </cell>
          <cell r="G47" t="str">
            <v>132500408</v>
          </cell>
          <cell r="H47" t="str">
            <v>0866761063</v>
          </cell>
          <cell r="I47" t="str">
            <v>Kinh</v>
          </cell>
        </row>
        <row r="48">
          <cell r="B48" t="str">
            <v>214D4031108</v>
          </cell>
          <cell r="C48" t="str">
            <v xml:space="preserve">LÊ BỈNH </v>
          </cell>
          <cell r="D48" t="str">
            <v>ĐƯỢC</v>
          </cell>
          <cell r="E48" t="str">
            <v>KT16A</v>
          </cell>
          <cell r="F48" t="str">
            <v>29/11/2003</v>
          </cell>
          <cell r="G48" t="str">
            <v>025203003867</v>
          </cell>
          <cell r="H48" t="str">
            <v>0368730224</v>
          </cell>
          <cell r="I48" t="str">
            <v>Kinh</v>
          </cell>
        </row>
        <row r="49">
          <cell r="B49" t="str">
            <v>214D4031101</v>
          </cell>
          <cell r="C49" t="str">
            <v xml:space="preserve">NGUYỄN MAI THÙY </v>
          </cell>
          <cell r="D49" t="str">
            <v>DƯƠNG</v>
          </cell>
          <cell r="E49" t="str">
            <v>KT16C</v>
          </cell>
          <cell r="F49" t="str">
            <v>14/12/2003</v>
          </cell>
          <cell r="G49" t="str">
            <v>001303010291</v>
          </cell>
          <cell r="H49" t="str">
            <v>0385189398</v>
          </cell>
          <cell r="I49" t="str">
            <v>Kinh</v>
          </cell>
        </row>
        <row r="50">
          <cell r="B50" t="str">
            <v>214D4031102</v>
          </cell>
          <cell r="C50" t="str">
            <v xml:space="preserve">NGUYỄN NGỌC THÙY </v>
          </cell>
          <cell r="D50" t="str">
            <v>DƯƠNG</v>
          </cell>
          <cell r="E50" t="str">
            <v>KT16B</v>
          </cell>
          <cell r="F50" t="str">
            <v>30/12/2003</v>
          </cell>
          <cell r="G50" t="str">
            <v>001303021846</v>
          </cell>
          <cell r="H50" t="str">
            <v>0849485791</v>
          </cell>
          <cell r="I50" t="str">
            <v>Kinh</v>
          </cell>
        </row>
        <row r="51">
          <cell r="B51" t="str">
            <v>214D4031103</v>
          </cell>
          <cell r="C51" t="str">
            <v xml:space="preserve">NGUYỄN THUỲ </v>
          </cell>
          <cell r="D51" t="str">
            <v>DƯƠNG</v>
          </cell>
          <cell r="E51" t="str">
            <v>KT16A</v>
          </cell>
          <cell r="F51" t="str">
            <v>09/09/2003</v>
          </cell>
          <cell r="G51" t="str">
            <v>001303049310</v>
          </cell>
          <cell r="H51" t="str">
            <v>0394275782</v>
          </cell>
          <cell r="I51" t="str">
            <v>Kinh</v>
          </cell>
        </row>
        <row r="52">
          <cell r="B52" t="str">
            <v>214D4031105</v>
          </cell>
          <cell r="C52" t="str">
            <v xml:space="preserve">NGUYỄN THÙY </v>
          </cell>
          <cell r="D52" t="str">
            <v>DƯƠNG</v>
          </cell>
          <cell r="E52" t="str">
            <v>KT16D</v>
          </cell>
          <cell r="F52" t="str">
            <v>02/10/2003</v>
          </cell>
          <cell r="G52" t="str">
            <v>026303002717</v>
          </cell>
          <cell r="H52" t="str">
            <v>0969458203</v>
          </cell>
          <cell r="I52" t="str">
            <v>Kinh</v>
          </cell>
        </row>
        <row r="53">
          <cell r="B53" t="str">
            <v>214D4031106</v>
          </cell>
          <cell r="C53" t="str">
            <v xml:space="preserve">VŨ HOÀNG </v>
          </cell>
          <cell r="D53" t="str">
            <v>DƯƠNG</v>
          </cell>
          <cell r="E53" t="str">
            <v>KT16C</v>
          </cell>
          <cell r="F53" t="str">
            <v>10/12/2003</v>
          </cell>
          <cell r="G53" t="str">
            <v>001203009203</v>
          </cell>
          <cell r="H53" t="str">
            <v>0394582842</v>
          </cell>
          <cell r="I53" t="str">
            <v>Kinh</v>
          </cell>
        </row>
        <row r="54">
          <cell r="B54" t="str">
            <v>214D4031109</v>
          </cell>
          <cell r="C54" t="str">
            <v xml:space="preserve">ĐỖ THU </v>
          </cell>
          <cell r="D54" t="str">
            <v>GIANG</v>
          </cell>
          <cell r="E54" t="str">
            <v>KT16D</v>
          </cell>
          <cell r="F54" t="str">
            <v>20/07/2003</v>
          </cell>
          <cell r="G54" t="str">
            <v>001303008578</v>
          </cell>
          <cell r="H54" t="str">
            <v>0379536886</v>
          </cell>
          <cell r="I54" t="str">
            <v>Kinh</v>
          </cell>
        </row>
        <row r="55">
          <cell r="B55" t="str">
            <v>214D4031110</v>
          </cell>
          <cell r="C55" t="str">
            <v xml:space="preserve">NGUYỄN HƯƠNG </v>
          </cell>
          <cell r="D55" t="str">
            <v>GIANG</v>
          </cell>
          <cell r="E55" t="str">
            <v>KT16C</v>
          </cell>
          <cell r="F55" t="str">
            <v>23/08/2003</v>
          </cell>
          <cell r="G55" t="str">
            <v>001303008204</v>
          </cell>
          <cell r="H55" t="str">
            <v>0355817323</v>
          </cell>
          <cell r="I55" t="str">
            <v>Kinh</v>
          </cell>
        </row>
        <row r="56">
          <cell r="B56" t="str">
            <v>214D4031111</v>
          </cell>
          <cell r="C56" t="str">
            <v xml:space="preserve">NGUYỄN HƯƠNG </v>
          </cell>
          <cell r="D56" t="str">
            <v>GIANG</v>
          </cell>
          <cell r="E56" t="str">
            <v>KT16B</v>
          </cell>
          <cell r="F56" t="str">
            <v>27/12/2003</v>
          </cell>
          <cell r="G56" t="str">
            <v>001303048610</v>
          </cell>
          <cell r="H56" t="str">
            <v>0364732832</v>
          </cell>
          <cell r="I56" t="str">
            <v>Kinh</v>
          </cell>
        </row>
        <row r="57">
          <cell r="B57" t="str">
            <v>214D4031112</v>
          </cell>
          <cell r="C57" t="str">
            <v xml:space="preserve">TRẦN NINH </v>
          </cell>
          <cell r="D57" t="str">
            <v>GIANG</v>
          </cell>
          <cell r="E57" t="str">
            <v>KT16A</v>
          </cell>
          <cell r="F57" t="str">
            <v>24/09/2003</v>
          </cell>
          <cell r="G57" t="str">
            <v>027303003924</v>
          </cell>
          <cell r="H57" t="str">
            <v>0365254403</v>
          </cell>
          <cell r="I57" t="str">
            <v>Kinh</v>
          </cell>
        </row>
        <row r="58">
          <cell r="B58" t="str">
            <v>214D4031113</v>
          </cell>
          <cell r="C58" t="str">
            <v xml:space="preserve">ĐOÀN PHƯƠNG </v>
          </cell>
          <cell r="D58" t="str">
            <v>HÀ</v>
          </cell>
          <cell r="E58" t="str">
            <v>KT16D</v>
          </cell>
          <cell r="F58" t="str">
            <v>23/11/2003</v>
          </cell>
          <cell r="G58" t="str">
            <v>027303002674</v>
          </cell>
          <cell r="H58" t="str">
            <v>0919484869</v>
          </cell>
          <cell r="I58" t="str">
            <v>Kinh</v>
          </cell>
        </row>
        <row r="59">
          <cell r="B59" t="str">
            <v>214D4031114</v>
          </cell>
          <cell r="C59" t="str">
            <v xml:space="preserve">LÊ PHƯƠNG </v>
          </cell>
          <cell r="D59" t="str">
            <v>HÀ</v>
          </cell>
          <cell r="E59" t="str">
            <v>KT16C</v>
          </cell>
          <cell r="F59" t="str">
            <v>01/01/2003</v>
          </cell>
          <cell r="G59" t="str">
            <v>001303001302</v>
          </cell>
          <cell r="H59" t="str">
            <v>0368212398</v>
          </cell>
          <cell r="I59" t="str">
            <v>Kinh</v>
          </cell>
        </row>
        <row r="60">
          <cell r="B60" t="str">
            <v>214D4031115</v>
          </cell>
          <cell r="C60" t="str">
            <v xml:space="preserve">LÊ THỊ </v>
          </cell>
          <cell r="D60" t="str">
            <v>HÀ</v>
          </cell>
          <cell r="E60" t="str">
            <v>KT16B</v>
          </cell>
          <cell r="F60" t="str">
            <v>01/08/2003</v>
          </cell>
          <cell r="G60" t="str">
            <v>030303010901</v>
          </cell>
          <cell r="H60" t="str">
            <v>0372065904</v>
          </cell>
          <cell r="I60" t="str">
            <v>Kinh</v>
          </cell>
        </row>
        <row r="61">
          <cell r="B61" t="str">
            <v>214D4031118</v>
          </cell>
          <cell r="C61" t="str">
            <v xml:space="preserve">NGUYỄN THU </v>
          </cell>
          <cell r="D61" t="str">
            <v>HÀ</v>
          </cell>
          <cell r="E61" t="str">
            <v>KT16D</v>
          </cell>
          <cell r="F61" t="str">
            <v>28/08/2003</v>
          </cell>
          <cell r="G61" t="str">
            <v>024303003956</v>
          </cell>
          <cell r="H61" t="str">
            <v>0982871356</v>
          </cell>
          <cell r="I61" t="str">
            <v>Kinh</v>
          </cell>
        </row>
        <row r="62">
          <cell r="B62" t="str">
            <v>214D4031119</v>
          </cell>
          <cell r="C62" t="str">
            <v xml:space="preserve">NGUYỄN THU </v>
          </cell>
          <cell r="D62" t="str">
            <v>HÀ</v>
          </cell>
          <cell r="E62" t="str">
            <v>KT16C</v>
          </cell>
          <cell r="F62" t="str">
            <v>09/12/2003</v>
          </cell>
          <cell r="G62" t="str">
            <v>001303021712</v>
          </cell>
          <cell r="H62" t="str">
            <v>038532155</v>
          </cell>
          <cell r="I62" t="str">
            <v>Kinh</v>
          </cell>
        </row>
        <row r="63">
          <cell r="B63" t="str">
            <v>214D4031120</v>
          </cell>
          <cell r="C63" t="str">
            <v xml:space="preserve">NGUYỄN THÚY </v>
          </cell>
          <cell r="D63" t="str">
            <v>HÀ</v>
          </cell>
          <cell r="E63" t="str">
            <v>KT16B</v>
          </cell>
          <cell r="F63" t="str">
            <v>23/03/2003</v>
          </cell>
          <cell r="G63" t="str">
            <v>001303002126</v>
          </cell>
          <cell r="H63" t="str">
            <v>0853988175</v>
          </cell>
          <cell r="I63" t="str">
            <v>Kinh</v>
          </cell>
        </row>
        <row r="64">
          <cell r="B64" t="str">
            <v>214D4031121</v>
          </cell>
          <cell r="C64" t="str">
            <v xml:space="preserve">NGUYỄN VIỆT </v>
          </cell>
          <cell r="D64" t="str">
            <v>HÀ</v>
          </cell>
          <cell r="E64" t="str">
            <v>KT16A</v>
          </cell>
          <cell r="F64" t="str">
            <v>07/06/2003</v>
          </cell>
          <cell r="G64" t="str">
            <v>038303021228</v>
          </cell>
          <cell r="H64" t="str">
            <v>0916356631</v>
          </cell>
          <cell r="I64" t="str">
            <v>Kinh</v>
          </cell>
        </row>
        <row r="65">
          <cell r="B65" t="str">
            <v>214D4031122</v>
          </cell>
          <cell r="C65" t="str">
            <v xml:space="preserve">TRẦN THU </v>
          </cell>
          <cell r="D65" t="str">
            <v>HÀ</v>
          </cell>
          <cell r="E65" t="str">
            <v>KT16D</v>
          </cell>
          <cell r="F65" t="str">
            <v>29/03/2003</v>
          </cell>
          <cell r="G65" t="str">
            <v>034303011742</v>
          </cell>
          <cell r="H65" t="str">
            <v>0979129203</v>
          </cell>
          <cell r="I65" t="str">
            <v>Kinh</v>
          </cell>
        </row>
        <row r="66">
          <cell r="B66" t="str">
            <v>214D4031123</v>
          </cell>
          <cell r="C66" t="str">
            <v xml:space="preserve">TRẦN THU </v>
          </cell>
          <cell r="D66" t="str">
            <v>HÀ</v>
          </cell>
          <cell r="E66" t="str">
            <v>KT16C</v>
          </cell>
          <cell r="F66" t="str">
            <v>12/02/2003</v>
          </cell>
          <cell r="G66" t="str">
            <v>011303000807</v>
          </cell>
          <cell r="H66" t="str">
            <v>0705417968</v>
          </cell>
          <cell r="I66" t="str">
            <v>Kinh</v>
          </cell>
        </row>
        <row r="67">
          <cell r="B67" t="str">
            <v>214D4031126</v>
          </cell>
          <cell r="C67" t="str">
            <v xml:space="preserve">ĐÀO THANH </v>
          </cell>
          <cell r="D67" t="str">
            <v>HẰNG</v>
          </cell>
          <cell r="E67" t="str">
            <v>KT16A</v>
          </cell>
          <cell r="F67" t="str">
            <v>11/04/2003</v>
          </cell>
          <cell r="G67" t="str">
            <v>034303008234</v>
          </cell>
          <cell r="H67" t="str">
            <v>0915844626</v>
          </cell>
          <cell r="I67" t="str">
            <v>Kinh</v>
          </cell>
        </row>
        <row r="68">
          <cell r="B68" t="str">
            <v>214D4031127</v>
          </cell>
          <cell r="C68" t="str">
            <v xml:space="preserve">NGUYỄN THỊ THU </v>
          </cell>
          <cell r="D68" t="str">
            <v>HẰNG</v>
          </cell>
          <cell r="E68" t="str">
            <v>KT16D</v>
          </cell>
          <cell r="F68" t="str">
            <v>07/10/2003</v>
          </cell>
          <cell r="G68" t="str">
            <v>027303001773</v>
          </cell>
          <cell r="H68" t="str">
            <v>0336102581</v>
          </cell>
          <cell r="I68" t="str">
            <v>Kinh</v>
          </cell>
        </row>
        <row r="69">
          <cell r="B69" t="str">
            <v>214D4031128</v>
          </cell>
          <cell r="C69" t="str">
            <v xml:space="preserve">PHAN THỊ </v>
          </cell>
          <cell r="D69" t="str">
            <v>HẰNG</v>
          </cell>
          <cell r="E69" t="str">
            <v>KT16C</v>
          </cell>
          <cell r="F69" t="str">
            <v>06/08/2003</v>
          </cell>
          <cell r="G69" t="str">
            <v>042303001228</v>
          </cell>
          <cell r="H69" t="str">
            <v>0852702880</v>
          </cell>
          <cell r="I69" t="str">
            <v>Kinh</v>
          </cell>
        </row>
        <row r="70">
          <cell r="B70" t="str">
            <v>214D4031130</v>
          </cell>
          <cell r="C70" t="str">
            <v xml:space="preserve">TĂNG THỊ </v>
          </cell>
          <cell r="D70" t="str">
            <v>HẰNG</v>
          </cell>
          <cell r="E70" t="str">
            <v>KT16B</v>
          </cell>
          <cell r="F70" t="str">
            <v>30/01/2003</v>
          </cell>
          <cell r="G70" t="str">
            <v>040303007085</v>
          </cell>
          <cell r="H70" t="str">
            <v>0345035712</v>
          </cell>
          <cell r="I70" t="str">
            <v>Kinh</v>
          </cell>
        </row>
        <row r="71">
          <cell r="B71" t="str">
            <v>214D4031131</v>
          </cell>
          <cell r="C71" t="str">
            <v xml:space="preserve">TRỊNH THỊ </v>
          </cell>
          <cell r="D71" t="str">
            <v>HẰNG</v>
          </cell>
          <cell r="E71" t="str">
            <v>KT16A</v>
          </cell>
          <cell r="F71" t="str">
            <v>17/07/2003</v>
          </cell>
          <cell r="G71" t="str">
            <v>038303014080</v>
          </cell>
          <cell r="H71" t="str">
            <v>0334767196</v>
          </cell>
          <cell r="I71" t="str">
            <v>Kinh</v>
          </cell>
        </row>
        <row r="72">
          <cell r="B72" t="str">
            <v>214D4031133</v>
          </cell>
          <cell r="C72" t="str">
            <v xml:space="preserve">VŨ THANH </v>
          </cell>
          <cell r="D72" t="str">
            <v>HẰNG</v>
          </cell>
          <cell r="E72" t="str">
            <v>KT16C</v>
          </cell>
          <cell r="F72" t="str">
            <v>30/01/2003</v>
          </cell>
          <cell r="G72" t="str">
            <v>022303002201</v>
          </cell>
          <cell r="H72" t="str">
            <v>0396137122</v>
          </cell>
          <cell r="I72" t="str">
            <v>Kinh</v>
          </cell>
        </row>
        <row r="73">
          <cell r="B73" t="str">
            <v>214D4031132</v>
          </cell>
          <cell r="C73" t="str">
            <v xml:space="preserve">VŨ THỊ THU </v>
          </cell>
          <cell r="D73" t="str">
            <v>HẰNG</v>
          </cell>
          <cell r="E73" t="str">
            <v>KT16D</v>
          </cell>
          <cell r="F73" t="str">
            <v>01/01/2003</v>
          </cell>
          <cell r="G73" t="str">
            <v>034303012912</v>
          </cell>
          <cell r="H73" t="str">
            <v>0814688568</v>
          </cell>
          <cell r="I73" t="str">
            <v>Kinh</v>
          </cell>
        </row>
        <row r="74">
          <cell r="B74" t="str">
            <v>214D4031124</v>
          </cell>
          <cell r="C74" t="str">
            <v xml:space="preserve">ĐỖ THỊ HỒNG </v>
          </cell>
          <cell r="D74" t="str">
            <v>HẠNH</v>
          </cell>
          <cell r="E74" t="str">
            <v>KT16C</v>
          </cell>
          <cell r="F74" t="str">
            <v>16/03/2003</v>
          </cell>
          <cell r="G74" t="str">
            <v>037303005130</v>
          </cell>
          <cell r="H74" t="str">
            <v>0966703931</v>
          </cell>
          <cell r="I74" t="str">
            <v>Kinh</v>
          </cell>
        </row>
        <row r="75">
          <cell r="B75" t="str">
            <v>214D4031125</v>
          </cell>
          <cell r="C75" t="str">
            <v xml:space="preserve">NGUYỄN THỊ HỒNG </v>
          </cell>
          <cell r="D75" t="str">
            <v>HẠNH</v>
          </cell>
          <cell r="E75" t="str">
            <v>KT16B</v>
          </cell>
          <cell r="F75" t="str">
            <v>29/09/2003</v>
          </cell>
          <cell r="G75" t="str">
            <v>024303001252</v>
          </cell>
          <cell r="H75" t="str">
            <v>0886825655</v>
          </cell>
          <cell r="I75" t="str">
            <v>Kinh</v>
          </cell>
        </row>
        <row r="76">
          <cell r="B76" t="str">
            <v>214D4031134</v>
          </cell>
          <cell r="C76" t="str">
            <v xml:space="preserve">PHẠM THỊ </v>
          </cell>
          <cell r="D76" t="str">
            <v>HIÊN</v>
          </cell>
          <cell r="E76" t="str">
            <v>KT16B</v>
          </cell>
          <cell r="F76" t="str">
            <v>08/06/2003</v>
          </cell>
          <cell r="G76" t="str">
            <v>037303005549</v>
          </cell>
          <cell r="H76" t="str">
            <v>037303005549</v>
          </cell>
          <cell r="I76" t="str">
            <v>Kinh</v>
          </cell>
        </row>
        <row r="77">
          <cell r="B77" t="str">
            <v>214D4031135</v>
          </cell>
          <cell r="C77" t="str">
            <v xml:space="preserve">LÊ THU </v>
          </cell>
          <cell r="D77" t="str">
            <v>HIỀN</v>
          </cell>
          <cell r="E77" t="str">
            <v>KT16A</v>
          </cell>
          <cell r="F77" t="str">
            <v>20/12/2003</v>
          </cell>
          <cell r="G77" t="str">
            <v>038303009679</v>
          </cell>
          <cell r="H77" t="str">
            <v>0965983628</v>
          </cell>
          <cell r="I77" t="str">
            <v>Kinh</v>
          </cell>
        </row>
        <row r="78">
          <cell r="B78" t="str">
            <v>214D4031137</v>
          </cell>
          <cell r="C78" t="str">
            <v xml:space="preserve">TÔ THU </v>
          </cell>
          <cell r="D78" t="str">
            <v>HIỀN</v>
          </cell>
          <cell r="E78" t="str">
            <v>KT16D</v>
          </cell>
          <cell r="F78" t="str">
            <v>16/11/2003</v>
          </cell>
          <cell r="G78" t="str">
            <v>025303004429</v>
          </cell>
          <cell r="H78" t="str">
            <v>0877730437</v>
          </cell>
          <cell r="I78" t="str">
            <v>Kinh</v>
          </cell>
        </row>
        <row r="79">
          <cell r="B79" t="str">
            <v>214D4031138</v>
          </cell>
          <cell r="C79" t="str">
            <v xml:space="preserve">ĐOÀN TRỌNG </v>
          </cell>
          <cell r="D79" t="str">
            <v>HIẾU</v>
          </cell>
          <cell r="E79" t="str">
            <v>KT16C</v>
          </cell>
          <cell r="F79" t="str">
            <v>07/11/2003</v>
          </cell>
          <cell r="G79" t="str">
            <v>037203004466</v>
          </cell>
          <cell r="H79" t="str">
            <v>0949992847</v>
          </cell>
          <cell r="I79" t="str">
            <v>Kinh</v>
          </cell>
        </row>
        <row r="80">
          <cell r="B80" t="str">
            <v>214D4031139</v>
          </cell>
          <cell r="C80" t="str">
            <v xml:space="preserve">TRỊNH NGÂN </v>
          </cell>
          <cell r="D80" t="str">
            <v>HOA</v>
          </cell>
          <cell r="E80" t="str">
            <v>KT16B</v>
          </cell>
          <cell r="F80" t="str">
            <v>27/01/2003</v>
          </cell>
          <cell r="G80" t="str">
            <v>001303001769</v>
          </cell>
          <cell r="H80" t="str">
            <v>0818112748</v>
          </cell>
          <cell r="I80" t="str">
            <v>Kinh</v>
          </cell>
        </row>
        <row r="81">
          <cell r="B81" t="str">
            <v>214D4031140</v>
          </cell>
          <cell r="C81" t="str">
            <v xml:space="preserve">CÙ VŨ KHÁNH </v>
          </cell>
          <cell r="D81" t="str">
            <v>HÒA</v>
          </cell>
          <cell r="E81" t="str">
            <v>KT16A</v>
          </cell>
          <cell r="F81" t="str">
            <v>28/12/2003</v>
          </cell>
          <cell r="G81" t="str">
            <v>010303009894</v>
          </cell>
          <cell r="H81" t="str">
            <v>0815393336</v>
          </cell>
          <cell r="I81" t="str">
            <v>Kinh</v>
          </cell>
        </row>
        <row r="82">
          <cell r="B82" t="str">
            <v>214D4031141</v>
          </cell>
          <cell r="C82" t="str">
            <v xml:space="preserve">NGUYỄN THỊ </v>
          </cell>
          <cell r="D82" t="str">
            <v>HOÀI</v>
          </cell>
          <cell r="E82" t="str">
            <v>KT16A</v>
          </cell>
          <cell r="F82" t="str">
            <v>24/04/2003</v>
          </cell>
          <cell r="G82" t="str">
            <v>027303004557</v>
          </cell>
          <cell r="H82" t="str">
            <v>0378551979</v>
          </cell>
          <cell r="I82" t="str">
            <v>Kinh</v>
          </cell>
        </row>
        <row r="83">
          <cell r="B83" t="str">
            <v>214D4031142</v>
          </cell>
          <cell r="C83" t="str">
            <v xml:space="preserve">NGUYỄN THU </v>
          </cell>
          <cell r="D83" t="str">
            <v>HOÀI</v>
          </cell>
          <cell r="E83" t="str">
            <v>KT16D</v>
          </cell>
          <cell r="F83" t="str">
            <v>28/12/2003</v>
          </cell>
          <cell r="G83" t="str">
            <v>025303004421</v>
          </cell>
          <cell r="H83" t="str">
            <v>0329543966</v>
          </cell>
          <cell r="I83" t="str">
            <v>Kinh</v>
          </cell>
        </row>
        <row r="84">
          <cell r="B84" t="str">
            <v>214D4031143</v>
          </cell>
          <cell r="C84" t="str">
            <v xml:space="preserve">NGUYỄN NHƯ </v>
          </cell>
          <cell r="D84" t="str">
            <v>HUỆ</v>
          </cell>
          <cell r="E84" t="str">
            <v>KT16C</v>
          </cell>
          <cell r="F84" t="str">
            <v>05/02/2003</v>
          </cell>
          <cell r="G84" t="str">
            <v>001303018955</v>
          </cell>
          <cell r="H84" t="str">
            <v>0866185036</v>
          </cell>
          <cell r="I84" t="str">
            <v>Kinh</v>
          </cell>
        </row>
        <row r="85">
          <cell r="B85" t="str">
            <v>214D4031144</v>
          </cell>
          <cell r="C85" t="str">
            <v xml:space="preserve">ĐẶNG ĐỨC </v>
          </cell>
          <cell r="D85" t="str">
            <v>HÙNG</v>
          </cell>
          <cell r="E85" t="str">
            <v>KT16B</v>
          </cell>
          <cell r="F85" t="str">
            <v>26/09/2003</v>
          </cell>
          <cell r="G85" t="str">
            <v>037203003796</v>
          </cell>
          <cell r="H85" t="str">
            <v>0825949307</v>
          </cell>
          <cell r="I85" t="str">
            <v>Kinh</v>
          </cell>
        </row>
        <row r="86">
          <cell r="B86" t="str">
            <v>214D4031145</v>
          </cell>
          <cell r="C86" t="str">
            <v xml:space="preserve">VÕ TIẾN </v>
          </cell>
          <cell r="D86" t="str">
            <v>HÙNG</v>
          </cell>
          <cell r="E86" t="str">
            <v>KT16A</v>
          </cell>
          <cell r="F86" t="str">
            <v>03/10/2003</v>
          </cell>
          <cell r="G86" t="str">
            <v>037203004098</v>
          </cell>
          <cell r="H86" t="str">
            <v>0392883529</v>
          </cell>
          <cell r="I86" t="str">
            <v>Kinh</v>
          </cell>
        </row>
        <row r="87">
          <cell r="B87" t="str">
            <v>214D4031156</v>
          </cell>
          <cell r="C87" t="str">
            <v xml:space="preserve">ĐỖ TUẤN </v>
          </cell>
          <cell r="D87" t="str">
            <v>HƯNG</v>
          </cell>
          <cell r="E87" t="str">
            <v>KT16B</v>
          </cell>
          <cell r="F87" t="str">
            <v>13/01/2003</v>
          </cell>
          <cell r="G87" t="str">
            <v>022203003793</v>
          </cell>
          <cell r="H87" t="str">
            <v>0862216512</v>
          </cell>
          <cell r="I87" t="str">
            <v>Kinh</v>
          </cell>
        </row>
        <row r="88">
          <cell r="B88" t="str">
            <v>214D4031158</v>
          </cell>
          <cell r="C88" t="str">
            <v xml:space="preserve">NGUYỄN LAN </v>
          </cell>
          <cell r="D88" t="str">
            <v>HƯƠNG</v>
          </cell>
          <cell r="E88" t="str">
            <v>KT16D</v>
          </cell>
          <cell r="F88" t="str">
            <v>17/08/2003</v>
          </cell>
          <cell r="G88" t="str">
            <v>037303004498</v>
          </cell>
          <cell r="H88" t="str">
            <v>0386078442</v>
          </cell>
          <cell r="I88" t="str">
            <v>Kinh</v>
          </cell>
        </row>
        <row r="89">
          <cell r="B89" t="str">
            <v>214D4031159</v>
          </cell>
          <cell r="C89" t="str">
            <v xml:space="preserve">NGUYỄN THỊ MAI </v>
          </cell>
          <cell r="D89" t="str">
            <v>HƯƠNG</v>
          </cell>
          <cell r="E89" t="str">
            <v>KT16C</v>
          </cell>
          <cell r="F89" t="str">
            <v>30/09/2003</v>
          </cell>
          <cell r="G89" t="str">
            <v>033303002365</v>
          </cell>
          <cell r="H89" t="str">
            <v>0358206196</v>
          </cell>
          <cell r="I89" t="str">
            <v>Kinh</v>
          </cell>
        </row>
        <row r="90">
          <cell r="B90" t="str">
            <v>214D4031160</v>
          </cell>
          <cell r="C90" t="str">
            <v xml:space="preserve">NGUYỄN THU </v>
          </cell>
          <cell r="D90" t="str">
            <v>HƯƠNG</v>
          </cell>
          <cell r="E90" t="str">
            <v>KT16B</v>
          </cell>
          <cell r="F90" t="str">
            <v>27/08/2003</v>
          </cell>
          <cell r="G90" t="str">
            <v>026303002936</v>
          </cell>
          <cell r="H90" t="str">
            <v>0394223827</v>
          </cell>
          <cell r="I90" t="str">
            <v>Kinh</v>
          </cell>
        </row>
        <row r="91">
          <cell r="B91" t="str">
            <v>214D4031161</v>
          </cell>
          <cell r="C91" t="str">
            <v xml:space="preserve">PHẠM HOÀNG LAN </v>
          </cell>
          <cell r="D91" t="str">
            <v>HƯƠNG</v>
          </cell>
          <cell r="E91" t="str">
            <v>KT16A</v>
          </cell>
          <cell r="F91" t="str">
            <v>27/11/2003</v>
          </cell>
          <cell r="G91" t="str">
            <v>036303001241</v>
          </cell>
          <cell r="H91" t="str">
            <v>0372062256</v>
          </cell>
          <cell r="I91" t="str">
            <v>Kinh</v>
          </cell>
        </row>
        <row r="92">
          <cell r="B92" t="str">
            <v>214D4031162</v>
          </cell>
          <cell r="C92" t="str">
            <v xml:space="preserve">TRẦN THỊ QUỲNH </v>
          </cell>
          <cell r="D92" t="str">
            <v>HƯƠNG</v>
          </cell>
          <cell r="E92" t="str">
            <v>KT16D</v>
          </cell>
          <cell r="F92" t="str">
            <v>14/03/2003</v>
          </cell>
          <cell r="G92" t="str">
            <v>036303009003</v>
          </cell>
          <cell r="H92" t="str">
            <v>0867838837</v>
          </cell>
          <cell r="I92" t="str">
            <v>Kinh</v>
          </cell>
        </row>
        <row r="93">
          <cell r="B93" t="str">
            <v>214D4031163</v>
          </cell>
          <cell r="C93" t="str">
            <v xml:space="preserve">TRẦN THỊ THU </v>
          </cell>
          <cell r="D93" t="str">
            <v>HƯƠNG</v>
          </cell>
          <cell r="E93" t="str">
            <v>KT16C</v>
          </cell>
          <cell r="F93" t="str">
            <v>06/06/2003</v>
          </cell>
          <cell r="G93" t="str">
            <v>001303006558</v>
          </cell>
          <cell r="H93" t="str">
            <v>0397123925</v>
          </cell>
          <cell r="I93" t="str">
            <v>Kinh</v>
          </cell>
        </row>
        <row r="94">
          <cell r="B94" t="str">
            <v>214D4031164</v>
          </cell>
          <cell r="C94" t="str">
            <v xml:space="preserve">KIỀU THỊ </v>
          </cell>
          <cell r="D94" t="str">
            <v>HƯỜNG</v>
          </cell>
          <cell r="E94" t="str">
            <v>KT16B</v>
          </cell>
          <cell r="F94" t="str">
            <v>03/01/2003</v>
          </cell>
          <cell r="G94" t="str">
            <v>001303046575</v>
          </cell>
          <cell r="H94" t="str">
            <v>0374062583</v>
          </cell>
          <cell r="I94" t="str">
            <v>Kinh</v>
          </cell>
        </row>
        <row r="95">
          <cell r="B95" t="str">
            <v>214D4031165</v>
          </cell>
          <cell r="C95" t="str">
            <v xml:space="preserve">VŨ THỊ </v>
          </cell>
          <cell r="D95" t="str">
            <v>HƯỜNG</v>
          </cell>
          <cell r="E95" t="str">
            <v>KT16A</v>
          </cell>
          <cell r="F95" t="str">
            <v>22/11/2003</v>
          </cell>
          <cell r="G95" t="str">
            <v>001303032354</v>
          </cell>
          <cell r="H95" t="str">
            <v>0356543691</v>
          </cell>
          <cell r="I95" t="str">
            <v>Kinh</v>
          </cell>
        </row>
        <row r="96">
          <cell r="B96" t="str">
            <v>214D4031146</v>
          </cell>
          <cell r="C96" t="str">
            <v xml:space="preserve">LÊ NGUYÊN </v>
          </cell>
          <cell r="D96" t="str">
            <v>HUY</v>
          </cell>
          <cell r="E96" t="str">
            <v>KT16D</v>
          </cell>
          <cell r="F96" t="str">
            <v>11/12/2003</v>
          </cell>
          <cell r="G96" t="str">
            <v>037203005728</v>
          </cell>
          <cell r="H96" t="str">
            <v>0944612959</v>
          </cell>
          <cell r="I96" t="str">
            <v>Kinh</v>
          </cell>
        </row>
        <row r="97">
          <cell r="B97" t="str">
            <v>214D4031147</v>
          </cell>
          <cell r="C97" t="str">
            <v xml:space="preserve">LƯƠNG QUANG </v>
          </cell>
          <cell r="D97" t="str">
            <v>HUY</v>
          </cell>
          <cell r="E97" t="str">
            <v>KT16C</v>
          </cell>
          <cell r="F97" t="str">
            <v>03/08/2003</v>
          </cell>
          <cell r="G97" t="str">
            <v>001203009804</v>
          </cell>
          <cell r="H97" t="str">
            <v>0366953003</v>
          </cell>
          <cell r="I97" t="str">
            <v>Kinh</v>
          </cell>
        </row>
        <row r="98">
          <cell r="B98" t="str">
            <v>214D4031149</v>
          </cell>
          <cell r="C98" t="str">
            <v xml:space="preserve">ĐẶNG THU </v>
          </cell>
          <cell r="D98" t="str">
            <v>HUYỀN</v>
          </cell>
          <cell r="E98" t="str">
            <v>KT16A</v>
          </cell>
          <cell r="F98" t="str">
            <v>23/11/2003</v>
          </cell>
          <cell r="G98" t="str">
            <v>038303009539</v>
          </cell>
          <cell r="H98" t="str">
            <v>0919163688</v>
          </cell>
          <cell r="I98" t="str">
            <v>Kinh</v>
          </cell>
        </row>
        <row r="99">
          <cell r="B99" t="str">
            <v>214D4031150</v>
          </cell>
          <cell r="C99" t="str">
            <v xml:space="preserve">HOÀNG THỊ THANH </v>
          </cell>
          <cell r="D99" t="str">
            <v>HUYỀN</v>
          </cell>
          <cell r="E99" t="str">
            <v>KT16D</v>
          </cell>
          <cell r="F99" t="str">
            <v>03/04/2003</v>
          </cell>
          <cell r="G99" t="str">
            <v>001303011275</v>
          </cell>
          <cell r="H99" t="str">
            <v>0338013926</v>
          </cell>
          <cell r="I99" t="str">
            <v>Kinh</v>
          </cell>
        </row>
        <row r="100">
          <cell r="B100" t="str">
            <v>214D4031151</v>
          </cell>
          <cell r="C100" t="str">
            <v xml:space="preserve">LẠI THƯƠNG </v>
          </cell>
          <cell r="D100" t="str">
            <v>HUYỀN</v>
          </cell>
          <cell r="E100" t="str">
            <v>KT16C</v>
          </cell>
          <cell r="F100" t="str">
            <v>14/07/2003</v>
          </cell>
          <cell r="G100" t="str">
            <v>025303000710</v>
          </cell>
          <cell r="H100" t="str">
            <v>0353178184</v>
          </cell>
          <cell r="I100" t="str">
            <v>Kinh</v>
          </cell>
        </row>
        <row r="101">
          <cell r="B101" t="str">
            <v>214D4031152</v>
          </cell>
          <cell r="C101" t="str">
            <v xml:space="preserve">NGUYỄN KHÁNH </v>
          </cell>
          <cell r="D101" t="str">
            <v>HUYỀN</v>
          </cell>
          <cell r="E101" t="str">
            <v>KT16B</v>
          </cell>
          <cell r="F101" t="str">
            <v>03/11/2003</v>
          </cell>
          <cell r="G101" t="str">
            <v>001303012291</v>
          </cell>
          <cell r="H101" t="str">
            <v>0355886091</v>
          </cell>
          <cell r="I101" t="str">
            <v>Kinh</v>
          </cell>
        </row>
        <row r="102">
          <cell r="B102" t="str">
            <v>214D4031153</v>
          </cell>
          <cell r="C102" t="str">
            <v xml:space="preserve">NGUYỄN MINH </v>
          </cell>
          <cell r="D102" t="str">
            <v>HUYỀN</v>
          </cell>
          <cell r="E102" t="str">
            <v>KT16A</v>
          </cell>
          <cell r="F102" t="str">
            <v>24/02/2003</v>
          </cell>
          <cell r="G102" t="str">
            <v>001303002163</v>
          </cell>
          <cell r="H102" t="str">
            <v>0346072403</v>
          </cell>
          <cell r="I102" t="str">
            <v>Kinh</v>
          </cell>
        </row>
        <row r="103">
          <cell r="B103" t="str">
            <v>214D4031154</v>
          </cell>
          <cell r="C103" t="str">
            <v xml:space="preserve">NGUYỄN PHƯƠNG </v>
          </cell>
          <cell r="D103" t="str">
            <v>HUYỀN</v>
          </cell>
          <cell r="E103" t="str">
            <v>KT16D</v>
          </cell>
          <cell r="F103" t="str">
            <v>07/05/2003</v>
          </cell>
          <cell r="G103" t="str">
            <v>001303001303</v>
          </cell>
          <cell r="H103" t="str">
            <v>0858081110</v>
          </cell>
          <cell r="I103" t="str">
            <v>Kinh</v>
          </cell>
        </row>
        <row r="104">
          <cell r="B104" t="str">
            <v>214D4031148</v>
          </cell>
          <cell r="C104" t="str">
            <v xml:space="preserve">NGUYỄN THỊ THANH </v>
          </cell>
          <cell r="D104" t="str">
            <v>HUYỀN</v>
          </cell>
          <cell r="E104" t="str">
            <v>KT16B</v>
          </cell>
          <cell r="F104" t="str">
            <v>06/09/2003</v>
          </cell>
          <cell r="G104" t="str">
            <v>025303012989</v>
          </cell>
          <cell r="H104" t="str">
            <v>0355549257</v>
          </cell>
          <cell r="I104" t="str">
            <v>Kinh</v>
          </cell>
        </row>
        <row r="105">
          <cell r="B105" t="str">
            <v>214D4031166</v>
          </cell>
          <cell r="C105" t="str">
            <v xml:space="preserve">HOÀNG VĂN </v>
          </cell>
          <cell r="D105" t="str">
            <v>KHÁNH</v>
          </cell>
          <cell r="E105" t="str">
            <v>KT16D</v>
          </cell>
          <cell r="F105" t="str">
            <v>11/10/2003</v>
          </cell>
          <cell r="G105" t="str">
            <v>040203003736</v>
          </cell>
          <cell r="H105" t="str">
            <v>0344797182</v>
          </cell>
          <cell r="I105" t="str">
            <v>Kinh</v>
          </cell>
        </row>
        <row r="106">
          <cell r="B106" t="str">
            <v>214D4031167</v>
          </cell>
          <cell r="C106" t="str">
            <v xml:space="preserve">TRẦN THỊ VÂN </v>
          </cell>
          <cell r="D106" t="str">
            <v>KHÁNH</v>
          </cell>
          <cell r="E106" t="str">
            <v>KT16C</v>
          </cell>
          <cell r="F106" t="str">
            <v>17/03/2003</v>
          </cell>
          <cell r="G106" t="str">
            <v>188006455</v>
          </cell>
          <cell r="H106" t="str">
            <v>0857328682</v>
          </cell>
          <cell r="I106" t="str">
            <v>Kinh</v>
          </cell>
        </row>
        <row r="107">
          <cell r="B107" t="str">
            <v>214D4031168</v>
          </cell>
          <cell r="C107" t="str">
            <v xml:space="preserve">ĐINH TRỌNG </v>
          </cell>
          <cell r="D107" t="str">
            <v>KHÔI</v>
          </cell>
          <cell r="E107" t="str">
            <v>KT16B</v>
          </cell>
          <cell r="F107" t="str">
            <v>12/09/2003</v>
          </cell>
          <cell r="G107" t="str">
            <v>037203003413</v>
          </cell>
          <cell r="H107" t="str">
            <v>0982280372</v>
          </cell>
          <cell r="I107" t="str">
            <v>Kinh</v>
          </cell>
        </row>
        <row r="108">
          <cell r="B108" t="str">
            <v>214D4031169</v>
          </cell>
          <cell r="C108" t="str">
            <v xml:space="preserve">TRẦN TRUNG </v>
          </cell>
          <cell r="D108" t="str">
            <v>KIÊN</v>
          </cell>
          <cell r="E108" t="str">
            <v>KT16A</v>
          </cell>
          <cell r="F108" t="str">
            <v>30/01/2003</v>
          </cell>
          <cell r="G108" t="str">
            <v>001203001554</v>
          </cell>
          <cell r="H108" t="str">
            <v>0359149269</v>
          </cell>
          <cell r="I108" t="str">
            <v>Kinh</v>
          </cell>
        </row>
        <row r="109">
          <cell r="B109" t="str">
            <v>214D4031170</v>
          </cell>
          <cell r="C109" t="str">
            <v xml:space="preserve">PHẠM THỊ THANH </v>
          </cell>
          <cell r="D109" t="str">
            <v>LAM</v>
          </cell>
          <cell r="E109" t="str">
            <v>KT16D</v>
          </cell>
          <cell r="F109" t="str">
            <v>27/09/2003</v>
          </cell>
          <cell r="G109" t="str">
            <v>038303003277</v>
          </cell>
          <cell r="H109" t="str">
            <v>0822092816</v>
          </cell>
          <cell r="I109" t="str">
            <v>Kinh</v>
          </cell>
        </row>
        <row r="110">
          <cell r="B110" t="str">
            <v>214D4031171</v>
          </cell>
          <cell r="C110" t="str">
            <v xml:space="preserve">NGHIÊM THỊ NHẬT </v>
          </cell>
          <cell r="D110" t="str">
            <v>LỆ</v>
          </cell>
          <cell r="E110" t="str">
            <v>KT16C</v>
          </cell>
          <cell r="F110" t="str">
            <v>15/05/2003</v>
          </cell>
          <cell r="G110" t="str">
            <v>001303006633</v>
          </cell>
          <cell r="H110" t="str">
            <v>0329431674</v>
          </cell>
          <cell r="I110" t="str">
            <v>Kinh</v>
          </cell>
        </row>
        <row r="111">
          <cell r="B111" t="str">
            <v>214D4031172</v>
          </cell>
          <cell r="C111" t="str">
            <v xml:space="preserve">PHẠM THỊ THÙY </v>
          </cell>
          <cell r="D111" t="str">
            <v>LIÊN</v>
          </cell>
          <cell r="E111" t="str">
            <v>KT16B</v>
          </cell>
          <cell r="F111" t="str">
            <v>14/02/2003</v>
          </cell>
          <cell r="G111" t="str">
            <v>024303000018</v>
          </cell>
          <cell r="H111" t="str">
            <v>0986841707</v>
          </cell>
          <cell r="I111" t="str">
            <v>Kinh</v>
          </cell>
        </row>
        <row r="112">
          <cell r="B112" t="str">
            <v>214D4031173</v>
          </cell>
          <cell r="C112" t="str">
            <v xml:space="preserve">QUÁCH HỒNG </v>
          </cell>
          <cell r="D112" t="str">
            <v>LIÊN</v>
          </cell>
          <cell r="E112" t="str">
            <v>KT16A</v>
          </cell>
          <cell r="F112" t="str">
            <v>15/08/2003</v>
          </cell>
          <cell r="G112" t="str">
            <v>017303006674</v>
          </cell>
          <cell r="H112" t="str">
            <v>0969950636</v>
          </cell>
          <cell r="I112" t="str">
            <v>Kinh</v>
          </cell>
        </row>
        <row r="113">
          <cell r="B113" t="str">
            <v>214D4031174</v>
          </cell>
          <cell r="C113" t="str">
            <v xml:space="preserve">BÙI NGỌC </v>
          </cell>
          <cell r="D113" t="str">
            <v>LINH</v>
          </cell>
          <cell r="E113" t="str">
            <v>KT16A</v>
          </cell>
          <cell r="F113" t="str">
            <v>18/02/2003</v>
          </cell>
          <cell r="G113" t="str">
            <v>030303004584</v>
          </cell>
          <cell r="H113" t="str">
            <v>0395509215</v>
          </cell>
          <cell r="I113" t="str">
            <v>Kinh</v>
          </cell>
        </row>
        <row r="114">
          <cell r="B114" t="str">
            <v>214D4031176</v>
          </cell>
          <cell r="C114" t="str">
            <v xml:space="preserve">HÀ THỊ KHÁNH </v>
          </cell>
          <cell r="D114" t="str">
            <v>LINH</v>
          </cell>
          <cell r="E114" t="str">
            <v>KT16C</v>
          </cell>
          <cell r="F114" t="str">
            <v>11/11/2003</v>
          </cell>
          <cell r="G114" t="str">
            <v>001303008787</v>
          </cell>
          <cell r="H114" t="str">
            <v>0969704011</v>
          </cell>
          <cell r="I114" t="str">
            <v>Kinh</v>
          </cell>
        </row>
        <row r="115">
          <cell r="B115" t="str">
            <v>214D4031177</v>
          </cell>
          <cell r="C115" t="str">
            <v xml:space="preserve">HOÀNG PHƯƠNG </v>
          </cell>
          <cell r="D115" t="str">
            <v>LINH</v>
          </cell>
          <cell r="E115" t="str">
            <v>KT16B</v>
          </cell>
          <cell r="F115" t="str">
            <v>26/06/2003</v>
          </cell>
          <cell r="G115" t="str">
            <v>001303003403</v>
          </cell>
          <cell r="H115" t="str">
            <v>0971592161</v>
          </cell>
          <cell r="I115" t="str">
            <v>Kinh</v>
          </cell>
        </row>
        <row r="116">
          <cell r="B116" t="str">
            <v>214D4031178</v>
          </cell>
          <cell r="C116" t="str">
            <v xml:space="preserve">HOÀNG THỊ PHƯƠNG </v>
          </cell>
          <cell r="D116" t="str">
            <v>LINH</v>
          </cell>
          <cell r="E116" t="str">
            <v>KT16A</v>
          </cell>
          <cell r="F116" t="str">
            <v>09/11/2003</v>
          </cell>
          <cell r="G116" t="str">
            <v>031303003094</v>
          </cell>
          <cell r="H116" t="str">
            <v>0388796969</v>
          </cell>
          <cell r="I116" t="str">
            <v>Kinh</v>
          </cell>
        </row>
        <row r="117">
          <cell r="B117" t="str">
            <v>214D4031180</v>
          </cell>
          <cell r="C117" t="str">
            <v xml:space="preserve">MAI PHƯƠNG </v>
          </cell>
          <cell r="D117" t="str">
            <v>LINH</v>
          </cell>
          <cell r="E117" t="str">
            <v>KT16D</v>
          </cell>
          <cell r="F117" t="str">
            <v>28/11/2003</v>
          </cell>
          <cell r="G117" t="str">
            <v>001303026832</v>
          </cell>
          <cell r="H117" t="str">
            <v>0377066169</v>
          </cell>
          <cell r="I117" t="str">
            <v>Kinh</v>
          </cell>
        </row>
        <row r="118">
          <cell r="B118" t="str">
            <v>214D4031182</v>
          </cell>
          <cell r="C118" t="str">
            <v xml:space="preserve">NGUYỄN BẢO </v>
          </cell>
          <cell r="D118" t="str">
            <v>LINH</v>
          </cell>
          <cell r="E118" t="str">
            <v>KT16C</v>
          </cell>
          <cell r="F118" t="str">
            <v>06/08/2003</v>
          </cell>
          <cell r="G118" t="str">
            <v>001303017341</v>
          </cell>
          <cell r="H118" t="str">
            <v xml:space="preserve">0389560827 </v>
          </cell>
          <cell r="I118" t="str">
            <v>Kinh</v>
          </cell>
        </row>
        <row r="119">
          <cell r="B119" t="str">
            <v>214D4031184</v>
          </cell>
          <cell r="C119" t="str">
            <v xml:space="preserve">NGUYỄN KHÁNH </v>
          </cell>
          <cell r="D119" t="str">
            <v>LINH</v>
          </cell>
          <cell r="E119" t="str">
            <v>KT16B</v>
          </cell>
          <cell r="F119" t="str">
            <v>14/09/2003</v>
          </cell>
          <cell r="G119" t="str">
            <v>132484169</v>
          </cell>
          <cell r="H119" t="str">
            <v>0867018658</v>
          </cell>
          <cell r="I119" t="str">
            <v>Kinh</v>
          </cell>
        </row>
        <row r="120">
          <cell r="B120" t="str">
            <v>214D4031185</v>
          </cell>
          <cell r="C120" t="str">
            <v xml:space="preserve">NGUYỄN NHẬT </v>
          </cell>
          <cell r="D120" t="str">
            <v>LINH</v>
          </cell>
          <cell r="E120" t="str">
            <v>KT16A</v>
          </cell>
          <cell r="F120" t="str">
            <v>16/11/2003</v>
          </cell>
          <cell r="G120" t="str">
            <v>001303017771</v>
          </cell>
          <cell r="H120" t="str">
            <v>0976913003</v>
          </cell>
          <cell r="I120" t="str">
            <v>Kinh</v>
          </cell>
        </row>
        <row r="121">
          <cell r="B121" t="str">
            <v>214D4031186</v>
          </cell>
          <cell r="C121" t="str">
            <v xml:space="preserve">NGUYỄN NHẬT </v>
          </cell>
          <cell r="D121" t="str">
            <v>LINH</v>
          </cell>
          <cell r="E121" t="str">
            <v>KT16B</v>
          </cell>
          <cell r="F121" t="str">
            <v>28/08/2003</v>
          </cell>
          <cell r="G121" t="str">
            <v>001303012141</v>
          </cell>
          <cell r="H121" t="str">
            <v>0332350890</v>
          </cell>
          <cell r="I121" t="str">
            <v>Kinh</v>
          </cell>
        </row>
        <row r="122">
          <cell r="B122" t="str">
            <v>214D4031187</v>
          </cell>
          <cell r="C122" t="str">
            <v xml:space="preserve">NGUYỄN THỊ KHÁNH </v>
          </cell>
          <cell r="D122" t="str">
            <v>LINH</v>
          </cell>
          <cell r="E122" t="str">
            <v>KT16D</v>
          </cell>
          <cell r="F122" t="str">
            <v>22/04/2003</v>
          </cell>
          <cell r="G122" t="str">
            <v>001303002462</v>
          </cell>
          <cell r="H122" t="str">
            <v>0376736412</v>
          </cell>
          <cell r="I122" t="str">
            <v>Kinh</v>
          </cell>
        </row>
        <row r="123">
          <cell r="B123" t="str">
            <v>214D4031188</v>
          </cell>
          <cell r="C123" t="str">
            <v xml:space="preserve">PHẠM KHÁNH </v>
          </cell>
          <cell r="D123" t="str">
            <v>LINH</v>
          </cell>
          <cell r="E123" t="str">
            <v>KT16C</v>
          </cell>
          <cell r="F123" t="str">
            <v>15/12/2003</v>
          </cell>
          <cell r="G123" t="str">
            <v>034303001806</v>
          </cell>
          <cell r="H123" t="str">
            <v>0988354170</v>
          </cell>
          <cell r="I123" t="str">
            <v>Kinh</v>
          </cell>
        </row>
        <row r="124">
          <cell r="B124" t="str">
            <v>214D4031189</v>
          </cell>
          <cell r="C124" t="str">
            <v xml:space="preserve">PHẠM KHÁNH </v>
          </cell>
          <cell r="D124" t="str">
            <v>LINH</v>
          </cell>
          <cell r="E124" t="str">
            <v>KT16B</v>
          </cell>
          <cell r="F124" t="str">
            <v>15/01/2003</v>
          </cell>
          <cell r="G124" t="str">
            <v>025303000785</v>
          </cell>
          <cell r="H124" t="str">
            <v>0948528733</v>
          </cell>
          <cell r="I124" t="str">
            <v>Kinh</v>
          </cell>
        </row>
        <row r="125">
          <cell r="B125" t="str">
            <v>214D4031190</v>
          </cell>
          <cell r="C125" t="str">
            <v xml:space="preserve">VŨ KHÁNH </v>
          </cell>
          <cell r="D125" t="str">
            <v>LINH</v>
          </cell>
          <cell r="E125" t="str">
            <v>KT16A</v>
          </cell>
          <cell r="F125" t="str">
            <v>30/12/2003</v>
          </cell>
          <cell r="G125" t="str">
            <v>001303017772</v>
          </cell>
          <cell r="H125" t="str">
            <v>0923436197</v>
          </cell>
          <cell r="I125" t="str">
            <v>Kinh</v>
          </cell>
        </row>
        <row r="126">
          <cell r="B126" t="str">
            <v>214D4031191</v>
          </cell>
          <cell r="C126" t="str">
            <v xml:space="preserve">VŨ KHÁNH </v>
          </cell>
          <cell r="D126" t="str">
            <v>LINH</v>
          </cell>
          <cell r="E126" t="str">
            <v>KT16D</v>
          </cell>
          <cell r="F126" t="str">
            <v>01/08/2003</v>
          </cell>
          <cell r="G126" t="str">
            <v>001303003718</v>
          </cell>
          <cell r="H126" t="str">
            <v>0982063780</v>
          </cell>
          <cell r="I126" t="str">
            <v>Kinh</v>
          </cell>
        </row>
        <row r="127">
          <cell r="B127" t="str">
            <v>214D4031192</v>
          </cell>
          <cell r="C127" t="str">
            <v xml:space="preserve">NGUYỄN THỊ </v>
          </cell>
          <cell r="D127" t="str">
            <v>LOAN</v>
          </cell>
          <cell r="E127" t="str">
            <v>KT16C</v>
          </cell>
          <cell r="F127" t="str">
            <v>13/01/2003</v>
          </cell>
          <cell r="G127" t="str">
            <v>033303002826</v>
          </cell>
          <cell r="H127" t="str">
            <v>0335189871</v>
          </cell>
          <cell r="I127" t="str">
            <v>Kinh</v>
          </cell>
        </row>
        <row r="128">
          <cell r="B128" t="str">
            <v>214D4031193</v>
          </cell>
          <cell r="C128" t="str">
            <v>NGUYỄN THÀNH</v>
          </cell>
          <cell r="D128" t="str">
            <v>LUÂN</v>
          </cell>
          <cell r="E128" t="str">
            <v>KT16D</v>
          </cell>
          <cell r="F128" t="str">
            <v>10/04/2003</v>
          </cell>
          <cell r="G128" t="str">
            <v>042203004074</v>
          </cell>
          <cell r="H128" t="str">
            <v>0867528626</v>
          </cell>
          <cell r="I128" t="str">
            <v>Kinh</v>
          </cell>
        </row>
        <row r="129">
          <cell r="B129" t="str">
            <v>214D4031194</v>
          </cell>
          <cell r="C129" t="str">
            <v xml:space="preserve">HOÀNG THỊ KHÁNH </v>
          </cell>
          <cell r="D129" t="str">
            <v>LY</v>
          </cell>
          <cell r="E129" t="str">
            <v>KT16B</v>
          </cell>
          <cell r="F129" t="str">
            <v>26/01/2003</v>
          </cell>
          <cell r="G129" t="str">
            <v>184459324</v>
          </cell>
          <cell r="H129" t="str">
            <v>0904938805</v>
          </cell>
          <cell r="I129" t="str">
            <v>Kinh</v>
          </cell>
        </row>
        <row r="130">
          <cell r="B130" t="str">
            <v>214D4031195</v>
          </cell>
          <cell r="C130" t="str">
            <v xml:space="preserve">LÊ TRÚC </v>
          </cell>
          <cell r="D130" t="str">
            <v>LY</v>
          </cell>
          <cell r="E130" t="str">
            <v>KT16A</v>
          </cell>
          <cell r="F130" t="str">
            <v>06/02/2003</v>
          </cell>
          <cell r="G130" t="str">
            <v>038303021860</v>
          </cell>
          <cell r="H130" t="str">
            <v>0824481536</v>
          </cell>
          <cell r="I130" t="str">
            <v>Kinh</v>
          </cell>
        </row>
        <row r="131">
          <cell r="B131" t="str">
            <v>214D4031196</v>
          </cell>
          <cell r="C131" t="str">
            <v xml:space="preserve">TRẦN KHÁNH </v>
          </cell>
          <cell r="D131" t="str">
            <v>LY</v>
          </cell>
          <cell r="E131" t="str">
            <v>KT16D</v>
          </cell>
          <cell r="F131" t="str">
            <v>15/03/2003</v>
          </cell>
          <cell r="G131" t="str">
            <v>001303035193</v>
          </cell>
          <cell r="H131" t="str">
            <v>0375530718</v>
          </cell>
          <cell r="I131" t="str">
            <v>Kinh</v>
          </cell>
        </row>
        <row r="132">
          <cell r="B132" t="str">
            <v>214D4031197</v>
          </cell>
          <cell r="C132" t="str">
            <v xml:space="preserve">VŨ THÙY KHÁNH </v>
          </cell>
          <cell r="D132" t="str">
            <v>LY</v>
          </cell>
          <cell r="E132" t="str">
            <v>KT16C</v>
          </cell>
          <cell r="F132" t="str">
            <v>25/01/2003</v>
          </cell>
          <cell r="G132" t="str">
            <v>001303016437</v>
          </cell>
          <cell r="H132" t="str">
            <v>0383736081</v>
          </cell>
          <cell r="I132" t="str">
            <v>Kinh</v>
          </cell>
        </row>
        <row r="133">
          <cell r="B133" t="str">
            <v>214D4031198</v>
          </cell>
          <cell r="C133" t="str">
            <v xml:space="preserve">CAO THANH </v>
          </cell>
          <cell r="D133" t="str">
            <v>MAI</v>
          </cell>
          <cell r="E133" t="str">
            <v>KT16B</v>
          </cell>
          <cell r="F133" t="str">
            <v>02/11/2003</v>
          </cell>
          <cell r="G133" t="str">
            <v>036303005691</v>
          </cell>
          <cell r="H133" t="str">
            <v>0776485015</v>
          </cell>
          <cell r="I133" t="str">
            <v>Kinh</v>
          </cell>
        </row>
        <row r="134">
          <cell r="B134" t="str">
            <v>214D4031199</v>
          </cell>
          <cell r="C134" t="str">
            <v xml:space="preserve">NGUYỄN NGỌC </v>
          </cell>
          <cell r="D134" t="str">
            <v>MAI</v>
          </cell>
          <cell r="E134" t="str">
            <v>KT16A</v>
          </cell>
          <cell r="F134" t="str">
            <v>27/11/2003</v>
          </cell>
          <cell r="G134" t="str">
            <v>001303032731</v>
          </cell>
          <cell r="H134" t="str">
            <v>0865522883</v>
          </cell>
          <cell r="I134" t="str">
            <v>Kinh</v>
          </cell>
        </row>
        <row r="135">
          <cell r="B135" t="str">
            <v>214D4031200</v>
          </cell>
          <cell r="C135" t="str">
            <v xml:space="preserve">NGUYỄN THỊ </v>
          </cell>
          <cell r="D135" t="str">
            <v>MAI</v>
          </cell>
          <cell r="E135" t="str">
            <v>KT16D</v>
          </cell>
          <cell r="F135" t="str">
            <v>18/08/2003</v>
          </cell>
          <cell r="G135" t="str">
            <v>036303012957</v>
          </cell>
          <cell r="H135" t="str">
            <v>0911480825</v>
          </cell>
          <cell r="I135" t="str">
            <v>Kinh</v>
          </cell>
        </row>
        <row r="136">
          <cell r="B136" t="str">
            <v>214D4031201</v>
          </cell>
          <cell r="C136" t="str">
            <v xml:space="preserve">DƯƠNG VŨ HOÀNG </v>
          </cell>
          <cell r="D136" t="str">
            <v>MINH</v>
          </cell>
          <cell r="E136" t="str">
            <v>KT16C</v>
          </cell>
          <cell r="F136" t="str">
            <v>28/11/2003</v>
          </cell>
          <cell r="G136" t="str">
            <v>001203037131</v>
          </cell>
          <cell r="H136" t="str">
            <v>0833502999</v>
          </cell>
          <cell r="I136" t="str">
            <v>Kinh</v>
          </cell>
        </row>
        <row r="137">
          <cell r="B137" t="str">
            <v>214D4031202</v>
          </cell>
          <cell r="C137" t="str">
            <v xml:space="preserve">LƯU NGỌC </v>
          </cell>
          <cell r="D137" t="str">
            <v>MINH</v>
          </cell>
          <cell r="E137" t="str">
            <v>KT16B</v>
          </cell>
          <cell r="F137" t="str">
            <v>21/12/2003</v>
          </cell>
          <cell r="G137" t="str">
            <v>033303003392</v>
          </cell>
          <cell r="H137" t="str">
            <v>0869391362</v>
          </cell>
          <cell r="I137" t="str">
            <v>Kinh</v>
          </cell>
        </row>
        <row r="138">
          <cell r="B138" t="str">
            <v>214D4031203</v>
          </cell>
          <cell r="C138" t="str">
            <v xml:space="preserve">NGUYỄN TRÀ </v>
          </cell>
          <cell r="D138" t="str">
            <v>MY</v>
          </cell>
          <cell r="E138" t="str">
            <v>KT16A</v>
          </cell>
          <cell r="F138" t="str">
            <v>06/11/2003</v>
          </cell>
          <cell r="G138" t="str">
            <v>026303002476</v>
          </cell>
          <cell r="H138" t="str">
            <v>0981228921</v>
          </cell>
          <cell r="I138" t="str">
            <v>Kinh</v>
          </cell>
        </row>
        <row r="139">
          <cell r="B139" t="str">
            <v>214D4031205</v>
          </cell>
          <cell r="C139" t="str">
            <v xml:space="preserve">BÙI THÚY </v>
          </cell>
          <cell r="D139" t="str">
            <v>NGA</v>
          </cell>
          <cell r="E139" t="str">
            <v>KT16A</v>
          </cell>
          <cell r="F139" t="str">
            <v>04/06/2003</v>
          </cell>
          <cell r="G139" t="str">
            <v>034303011589</v>
          </cell>
          <cell r="H139" t="str">
            <v>0976861483</v>
          </cell>
          <cell r="I139" t="str">
            <v>Kinh</v>
          </cell>
        </row>
        <row r="140">
          <cell r="B140" t="str">
            <v>214D4031207</v>
          </cell>
          <cell r="C140" t="str">
            <v xml:space="preserve">TRẦN THUÝ </v>
          </cell>
          <cell r="D140" t="str">
            <v>NGA</v>
          </cell>
          <cell r="E140" t="str">
            <v>KT16C</v>
          </cell>
          <cell r="F140" t="str">
            <v>09/08/2003</v>
          </cell>
          <cell r="G140" t="str">
            <v>001303012730</v>
          </cell>
          <cell r="H140" t="str">
            <v>0984694909</v>
          </cell>
          <cell r="I140" t="str">
            <v>Kinh</v>
          </cell>
        </row>
        <row r="141">
          <cell r="B141" t="str">
            <v>214D4031208</v>
          </cell>
          <cell r="C141" t="str">
            <v xml:space="preserve">TRỊNH THỊ THÚY </v>
          </cell>
          <cell r="D141" t="str">
            <v>NGA</v>
          </cell>
          <cell r="E141" t="str">
            <v>KT16B</v>
          </cell>
          <cell r="F141" t="str">
            <v>10/11/2003</v>
          </cell>
          <cell r="G141" t="str">
            <v>038303013885</v>
          </cell>
          <cell r="H141" t="str">
            <v>0968800755</v>
          </cell>
          <cell r="I141" t="str">
            <v>Kinh</v>
          </cell>
        </row>
        <row r="142">
          <cell r="B142" t="str">
            <v>214D4031209</v>
          </cell>
          <cell r="C142" t="str">
            <v xml:space="preserve">ĐỖ THÚY </v>
          </cell>
          <cell r="D142" t="str">
            <v>NGÀ</v>
          </cell>
          <cell r="E142" t="str">
            <v>KT16A</v>
          </cell>
          <cell r="F142" t="str">
            <v>21/06/2003</v>
          </cell>
          <cell r="G142" t="str">
            <v>027303002285</v>
          </cell>
          <cell r="H142" t="str">
            <v>0359379011</v>
          </cell>
          <cell r="I142" t="str">
            <v>Kinh</v>
          </cell>
        </row>
        <row r="143">
          <cell r="B143" t="str">
            <v>214D4031210</v>
          </cell>
          <cell r="C143" t="str">
            <v xml:space="preserve">KHUẤT THẢO </v>
          </cell>
          <cell r="D143" t="str">
            <v>NGÂN</v>
          </cell>
          <cell r="E143" t="str">
            <v>KT16D</v>
          </cell>
          <cell r="F143" t="str">
            <v>14/11/2003</v>
          </cell>
          <cell r="G143" t="str">
            <v>001303036146</v>
          </cell>
          <cell r="H143" t="str">
            <v>0982115423</v>
          </cell>
          <cell r="I143" t="str">
            <v>Kinh</v>
          </cell>
        </row>
        <row r="144">
          <cell r="B144" t="str">
            <v>214D4031212</v>
          </cell>
          <cell r="C144" t="str">
            <v xml:space="preserve">NGUYỄN THỊ </v>
          </cell>
          <cell r="D144" t="str">
            <v>NGÂN</v>
          </cell>
          <cell r="E144" t="str">
            <v>KT16C</v>
          </cell>
          <cell r="F144" t="str">
            <v>15/11/2003</v>
          </cell>
          <cell r="G144" t="str">
            <v>001303012418</v>
          </cell>
          <cell r="H144" t="str">
            <v>0396284505</v>
          </cell>
          <cell r="I144" t="str">
            <v>Kinh</v>
          </cell>
        </row>
        <row r="145">
          <cell r="B145" t="str">
            <v>214D4031214</v>
          </cell>
          <cell r="C145" t="str">
            <v xml:space="preserve">BÙI BẢO </v>
          </cell>
          <cell r="D145" t="str">
            <v>NGỌC</v>
          </cell>
          <cell r="E145" t="str">
            <v>KT16A</v>
          </cell>
          <cell r="F145" t="str">
            <v>27/05/2003</v>
          </cell>
          <cell r="G145" t="str">
            <v>038303009805</v>
          </cell>
          <cell r="H145" t="str">
            <v>0373981088</v>
          </cell>
          <cell r="I145" t="str">
            <v>Kinh</v>
          </cell>
        </row>
        <row r="146">
          <cell r="B146" t="str">
            <v>214D4031218</v>
          </cell>
          <cell r="C146" t="str">
            <v xml:space="preserve">NGUYỄN THỊ </v>
          </cell>
          <cell r="D146" t="str">
            <v>NGỌC</v>
          </cell>
          <cell r="E146" t="str">
            <v>KT16B</v>
          </cell>
          <cell r="F146" t="str">
            <v>02/12/2003</v>
          </cell>
          <cell r="G146" t="str">
            <v>125951108</v>
          </cell>
          <cell r="H146" t="str">
            <v>0912044746</v>
          </cell>
          <cell r="I146" t="str">
            <v>Kinh</v>
          </cell>
        </row>
        <row r="147">
          <cell r="B147" t="str">
            <v>214D4031219</v>
          </cell>
          <cell r="C147" t="str">
            <v xml:space="preserve">PHẠM MINH </v>
          </cell>
          <cell r="D147" t="str">
            <v>NGỌC</v>
          </cell>
          <cell r="E147" t="str">
            <v>KT16A</v>
          </cell>
          <cell r="F147" t="str">
            <v>02/08/2003</v>
          </cell>
          <cell r="G147" t="str">
            <v>034203004362</v>
          </cell>
          <cell r="H147" t="str">
            <v>0354403928</v>
          </cell>
          <cell r="I147" t="str">
            <v>Kinh</v>
          </cell>
        </row>
        <row r="148">
          <cell r="B148" t="str">
            <v>214D4031220</v>
          </cell>
          <cell r="C148" t="str">
            <v xml:space="preserve">TRẦN THỊ MINH </v>
          </cell>
          <cell r="D148" t="str">
            <v>NGỌC</v>
          </cell>
          <cell r="E148" t="str">
            <v>KT16D</v>
          </cell>
          <cell r="F148" t="str">
            <v>24/08/2003</v>
          </cell>
          <cell r="G148" t="str">
            <v>040303012997</v>
          </cell>
          <cell r="H148" t="str">
            <v>0823547433</v>
          </cell>
          <cell r="I148" t="str">
            <v>Kinh</v>
          </cell>
        </row>
        <row r="149">
          <cell r="B149" t="str">
            <v>214D4031221</v>
          </cell>
          <cell r="C149" t="str">
            <v xml:space="preserve">BÙI HIỀN </v>
          </cell>
          <cell r="D149" t="str">
            <v>NGUYÊN</v>
          </cell>
          <cell r="E149" t="str">
            <v>KT16C</v>
          </cell>
          <cell r="F149" t="str">
            <v>18/11/2003</v>
          </cell>
          <cell r="G149" t="str">
            <v>027303000158</v>
          </cell>
          <cell r="H149" t="str">
            <v>0886235788</v>
          </cell>
          <cell r="I149" t="str">
            <v>Kinh</v>
          </cell>
        </row>
        <row r="150">
          <cell r="B150" t="str">
            <v>214D4031222</v>
          </cell>
          <cell r="C150" t="str">
            <v xml:space="preserve">LÊ KHÁNH PHƯƠNG </v>
          </cell>
          <cell r="D150" t="str">
            <v>NGUYÊN</v>
          </cell>
          <cell r="E150" t="str">
            <v>KT16B</v>
          </cell>
          <cell r="F150" t="str">
            <v>14/08/2003</v>
          </cell>
          <cell r="G150" t="str">
            <v>001303007432</v>
          </cell>
          <cell r="H150" t="str">
            <v>0867999814</v>
          </cell>
          <cell r="I150" t="str">
            <v>Kinh</v>
          </cell>
        </row>
        <row r="151">
          <cell r="B151" t="str">
            <v>214D4031223</v>
          </cell>
          <cell r="C151" t="str">
            <v xml:space="preserve">NGUYỄN THỊ </v>
          </cell>
          <cell r="D151" t="str">
            <v>NGUYÊN</v>
          </cell>
          <cell r="E151" t="str">
            <v>KT16A</v>
          </cell>
          <cell r="F151" t="str">
            <v>28/09/2003</v>
          </cell>
          <cell r="G151" t="str">
            <v>027303003789</v>
          </cell>
          <cell r="H151" t="str">
            <v>098119513</v>
          </cell>
          <cell r="I151" t="str">
            <v>Kinh</v>
          </cell>
        </row>
        <row r="152">
          <cell r="B152" t="str">
            <v>214D4031225</v>
          </cell>
          <cell r="C152" t="str">
            <v xml:space="preserve">ĐINH THỊ MINH </v>
          </cell>
          <cell r="D152" t="str">
            <v>NGUYỆT</v>
          </cell>
          <cell r="E152" t="str">
            <v>KT16C</v>
          </cell>
          <cell r="F152" t="str">
            <v>12/11/2003</v>
          </cell>
          <cell r="G152" t="str">
            <v>001303013301</v>
          </cell>
          <cell r="H152" t="str">
            <v>0822914187</v>
          </cell>
          <cell r="I152" t="str">
            <v>Kinh</v>
          </cell>
        </row>
        <row r="153">
          <cell r="B153" t="str">
            <v>214D4031224</v>
          </cell>
          <cell r="C153" t="str">
            <v xml:space="preserve">ĐỖ MINH </v>
          </cell>
          <cell r="D153" t="str">
            <v>NGUYỆT</v>
          </cell>
          <cell r="E153" t="str">
            <v>KT16D</v>
          </cell>
          <cell r="F153" t="str">
            <v>28/12/2003</v>
          </cell>
          <cell r="G153" t="str">
            <v>001303031485</v>
          </cell>
          <cell r="H153" t="str">
            <v>0967068003</v>
          </cell>
          <cell r="I153" t="str">
            <v>Kinh</v>
          </cell>
        </row>
        <row r="154">
          <cell r="B154" t="str">
            <v>214D4031227</v>
          </cell>
          <cell r="C154" t="str">
            <v xml:space="preserve">VŨ THANH </v>
          </cell>
          <cell r="D154" t="str">
            <v>NHÀN</v>
          </cell>
          <cell r="E154" t="str">
            <v>KT16A</v>
          </cell>
          <cell r="F154" t="str">
            <v>17/03/2003</v>
          </cell>
          <cell r="G154" t="str">
            <v>025303004450</v>
          </cell>
          <cell r="H154" t="str">
            <v>0868109843</v>
          </cell>
          <cell r="I154" t="str">
            <v>Kinh</v>
          </cell>
        </row>
        <row r="155">
          <cell r="B155" t="str">
            <v>214D4031228</v>
          </cell>
          <cell r="C155" t="str">
            <v xml:space="preserve">TRỊNH THỊ </v>
          </cell>
          <cell r="D155" t="str">
            <v>NHÂN</v>
          </cell>
          <cell r="E155" t="str">
            <v>KT16B</v>
          </cell>
          <cell r="F155" t="str">
            <v>12/08/2003</v>
          </cell>
          <cell r="G155" t="str">
            <v>036303010198</v>
          </cell>
          <cell r="H155" t="str">
            <v>0335722592</v>
          </cell>
          <cell r="I155" t="str">
            <v>Kinh</v>
          </cell>
        </row>
        <row r="156">
          <cell r="B156" t="str">
            <v>214D4031229</v>
          </cell>
          <cell r="C156" t="str">
            <v xml:space="preserve">NGUYỄN THỊ TUYẾT </v>
          </cell>
          <cell r="D156" t="str">
            <v>NHI</v>
          </cell>
          <cell r="E156" t="str">
            <v>KT16D</v>
          </cell>
          <cell r="F156" t="str">
            <v>28/06/2003</v>
          </cell>
          <cell r="G156" t="str">
            <v>038303015841</v>
          </cell>
          <cell r="H156" t="str">
            <v>0944941602</v>
          </cell>
          <cell r="I156" t="str">
            <v>Kinh</v>
          </cell>
        </row>
        <row r="157">
          <cell r="B157" t="str">
            <v>214D4031230</v>
          </cell>
          <cell r="C157" t="str">
            <v xml:space="preserve">NGUYỄN XUÂN </v>
          </cell>
          <cell r="D157" t="str">
            <v>NHI</v>
          </cell>
          <cell r="E157" t="str">
            <v>KT16C</v>
          </cell>
          <cell r="F157" t="str">
            <v>07/08/2003</v>
          </cell>
          <cell r="G157" t="str">
            <v>019303000103</v>
          </cell>
          <cell r="H157" t="str">
            <v>0838926186</v>
          </cell>
          <cell r="I157" t="str">
            <v>Kinh</v>
          </cell>
        </row>
        <row r="158">
          <cell r="B158" t="str">
            <v>214D4031231</v>
          </cell>
          <cell r="C158" t="str">
            <v xml:space="preserve">TRẦN KHÁNH </v>
          </cell>
          <cell r="D158" t="str">
            <v>NHI</v>
          </cell>
          <cell r="E158" t="str">
            <v>KT16B</v>
          </cell>
          <cell r="F158" t="str">
            <v>25/09/2003</v>
          </cell>
          <cell r="G158" t="str">
            <v>044303002351</v>
          </cell>
          <cell r="H158" t="str">
            <v>0888450678</v>
          </cell>
          <cell r="I158" t="str">
            <v>Kinh</v>
          </cell>
        </row>
        <row r="159">
          <cell r="B159" t="str">
            <v>214D4031232</v>
          </cell>
          <cell r="C159" t="str">
            <v xml:space="preserve">VÕ THỊ YẾN </v>
          </cell>
          <cell r="D159" t="str">
            <v>NHI</v>
          </cell>
          <cell r="E159" t="str">
            <v>KT16A</v>
          </cell>
          <cell r="F159" t="str">
            <v>13/10/2003</v>
          </cell>
          <cell r="G159" t="str">
            <v>040303000886</v>
          </cell>
          <cell r="H159" t="str">
            <v>0354100805</v>
          </cell>
          <cell r="I159" t="str">
            <v>Kinh</v>
          </cell>
        </row>
        <row r="160">
          <cell r="B160" t="str">
            <v>214D4031237</v>
          </cell>
          <cell r="C160" t="str">
            <v xml:space="preserve">HOÀNG THỊ ÁNH </v>
          </cell>
          <cell r="D160" t="str">
            <v>NHƯ</v>
          </cell>
          <cell r="E160" t="str">
            <v>KT16A</v>
          </cell>
          <cell r="F160" t="str">
            <v>02/11/2003</v>
          </cell>
          <cell r="G160" t="str">
            <v>001303006636</v>
          </cell>
          <cell r="H160" t="str">
            <v>0589678125</v>
          </cell>
          <cell r="I160" t="str">
            <v>Kinh</v>
          </cell>
        </row>
        <row r="161">
          <cell r="B161" t="str">
            <v>214D4031238</v>
          </cell>
          <cell r="C161" t="str">
            <v xml:space="preserve">LÊ THỊ QUỲNH </v>
          </cell>
          <cell r="D161" t="str">
            <v>NHƯ</v>
          </cell>
          <cell r="E161" t="str">
            <v>KT16D</v>
          </cell>
          <cell r="F161" t="str">
            <v>20/01/2003</v>
          </cell>
          <cell r="G161" t="str">
            <v>038303007704</v>
          </cell>
          <cell r="H161" t="str">
            <v>0976289647</v>
          </cell>
          <cell r="I161" t="str">
            <v>Kinh</v>
          </cell>
        </row>
        <row r="162">
          <cell r="B162" t="str">
            <v>214D4031234</v>
          </cell>
          <cell r="C162" t="str">
            <v xml:space="preserve">NGUYỄN THỊ </v>
          </cell>
          <cell r="D162" t="str">
            <v>NHUNG</v>
          </cell>
          <cell r="E162" t="str">
            <v>KT16C</v>
          </cell>
          <cell r="F162" t="str">
            <v>02/05/2003</v>
          </cell>
          <cell r="G162" t="str">
            <v>037303005179</v>
          </cell>
          <cell r="H162" t="str">
            <v>0968412090</v>
          </cell>
          <cell r="I162" t="str">
            <v>Kinh</v>
          </cell>
        </row>
        <row r="163">
          <cell r="B163" t="str">
            <v>214D4031233</v>
          </cell>
          <cell r="C163" t="str">
            <v xml:space="preserve">NGUYỄN THỊ HOÀI </v>
          </cell>
          <cell r="D163" t="str">
            <v>NHUNG</v>
          </cell>
          <cell r="E163" t="str">
            <v>KT16D</v>
          </cell>
          <cell r="F163" t="str">
            <v>18/01/2003</v>
          </cell>
          <cell r="G163" t="str">
            <v>042303012296</v>
          </cell>
          <cell r="H163" t="str">
            <v>0367897804</v>
          </cell>
          <cell r="I163" t="str">
            <v>Kinh</v>
          </cell>
        </row>
        <row r="164">
          <cell r="B164" t="str">
            <v>214D4031235</v>
          </cell>
          <cell r="C164" t="str">
            <v xml:space="preserve">PHẠM THỊ HỒNG </v>
          </cell>
          <cell r="D164" t="str">
            <v>NHUNG</v>
          </cell>
          <cell r="E164" t="str">
            <v>KT16D</v>
          </cell>
          <cell r="F164" t="str">
            <v>16/11/2003</v>
          </cell>
          <cell r="G164" t="str">
            <v>001303036772</v>
          </cell>
          <cell r="H164" t="str">
            <v>0356355794</v>
          </cell>
          <cell r="I164" t="str">
            <v>Kinh</v>
          </cell>
        </row>
        <row r="165">
          <cell r="B165" t="str">
            <v>214D4031239</v>
          </cell>
          <cell r="C165" t="str">
            <v xml:space="preserve">ĐỖ THỊ PHƯƠNG </v>
          </cell>
          <cell r="D165" t="str">
            <v>OANH</v>
          </cell>
          <cell r="E165" t="str">
            <v>KT16C</v>
          </cell>
          <cell r="F165" t="str">
            <v>16/08/2003</v>
          </cell>
          <cell r="G165" t="str">
            <v>001303044301</v>
          </cell>
          <cell r="H165" t="str">
            <v>0981545820</v>
          </cell>
          <cell r="I165" t="str">
            <v>Kinh</v>
          </cell>
        </row>
        <row r="166">
          <cell r="B166" t="str">
            <v>214D4031240</v>
          </cell>
          <cell r="C166" t="str">
            <v xml:space="preserve">NGUYỄN DIỆU </v>
          </cell>
          <cell r="D166" t="str">
            <v>OANH</v>
          </cell>
          <cell r="E166" t="str">
            <v>KT16B</v>
          </cell>
          <cell r="F166" t="str">
            <v>17/08/2003</v>
          </cell>
          <cell r="G166" t="str">
            <v>001303011453</v>
          </cell>
          <cell r="H166" t="str">
            <v>0982490571</v>
          </cell>
          <cell r="I166" t="str">
            <v>Kinh</v>
          </cell>
        </row>
        <row r="167">
          <cell r="B167" t="str">
            <v>214D4031241</v>
          </cell>
          <cell r="C167" t="str">
            <v xml:space="preserve">TRỊNH MAI </v>
          </cell>
          <cell r="D167" t="str">
            <v>OANH</v>
          </cell>
          <cell r="E167" t="str">
            <v>KT16A</v>
          </cell>
          <cell r="F167" t="str">
            <v>04/02/2003</v>
          </cell>
          <cell r="G167" t="str">
            <v>038303004269</v>
          </cell>
          <cell r="H167" t="str">
            <v>0961383993</v>
          </cell>
          <cell r="I167" t="str">
            <v>Kinh</v>
          </cell>
        </row>
        <row r="168">
          <cell r="B168" t="str">
            <v>214D4031242</v>
          </cell>
          <cell r="C168" t="str">
            <v xml:space="preserve">BÙI THỊ HÀ </v>
          </cell>
          <cell r="D168" t="str">
            <v>PHƯƠNG</v>
          </cell>
          <cell r="E168" t="str">
            <v>KT16A</v>
          </cell>
          <cell r="F168" t="str">
            <v>07/09/2003</v>
          </cell>
          <cell r="G168" t="str">
            <v>022303004891</v>
          </cell>
          <cell r="H168" t="str">
            <v>0961744528</v>
          </cell>
          <cell r="I168" t="str">
            <v>Kinh</v>
          </cell>
        </row>
        <row r="169">
          <cell r="B169" t="str">
            <v>214D4031243</v>
          </cell>
          <cell r="C169" t="str">
            <v xml:space="preserve">ĐỖ HÀ </v>
          </cell>
          <cell r="D169" t="str">
            <v>PHƯƠNG</v>
          </cell>
          <cell r="E169" t="str">
            <v>KT16D</v>
          </cell>
          <cell r="F169" t="str">
            <v>22/11/2003</v>
          </cell>
          <cell r="G169" t="str">
            <v>001303008528</v>
          </cell>
          <cell r="H169" t="str">
            <v>0971764569</v>
          </cell>
          <cell r="I169" t="str">
            <v>Kinh</v>
          </cell>
        </row>
        <row r="170">
          <cell r="B170" t="str">
            <v>214D4031244</v>
          </cell>
          <cell r="C170" t="str">
            <v xml:space="preserve">ĐỖ HUYỀN </v>
          </cell>
          <cell r="D170" t="str">
            <v>PHƯƠNG</v>
          </cell>
          <cell r="E170" t="str">
            <v>KT16C</v>
          </cell>
          <cell r="F170" t="str">
            <v>07/07/2003</v>
          </cell>
          <cell r="G170" t="str">
            <v>001303005348</v>
          </cell>
          <cell r="H170" t="str">
            <v>0372139355</v>
          </cell>
          <cell r="I170" t="str">
            <v>Kinh</v>
          </cell>
        </row>
        <row r="171">
          <cell r="B171" t="str">
            <v>214D4031245</v>
          </cell>
          <cell r="C171" t="str">
            <v xml:space="preserve">KIỀU NGÔ </v>
          </cell>
          <cell r="D171" t="str">
            <v>PHƯƠNG</v>
          </cell>
          <cell r="E171" t="str">
            <v>KT16B</v>
          </cell>
          <cell r="F171" t="str">
            <v>12/10/2003</v>
          </cell>
          <cell r="G171" t="str">
            <v>030303007984</v>
          </cell>
          <cell r="H171" t="str">
            <v>0888398111</v>
          </cell>
          <cell r="I171" t="str">
            <v>Kinh</v>
          </cell>
        </row>
        <row r="172">
          <cell r="B172" t="str">
            <v>214D4031246</v>
          </cell>
          <cell r="C172" t="str">
            <v xml:space="preserve">LÊ THỊ THU </v>
          </cell>
          <cell r="D172" t="str">
            <v>PHƯƠNG</v>
          </cell>
          <cell r="E172" t="str">
            <v>KT16A</v>
          </cell>
          <cell r="F172" t="str">
            <v>15/02/2003</v>
          </cell>
          <cell r="G172" t="str">
            <v>001303017100</v>
          </cell>
          <cell r="H172" t="str">
            <v>0398652151</v>
          </cell>
          <cell r="I172" t="str">
            <v>Kinh</v>
          </cell>
        </row>
        <row r="173">
          <cell r="B173" t="str">
            <v>214D4031247</v>
          </cell>
          <cell r="C173" t="str">
            <v xml:space="preserve">LÊ THU </v>
          </cell>
          <cell r="D173" t="str">
            <v>PHƯƠNG</v>
          </cell>
          <cell r="E173" t="str">
            <v>KT16D</v>
          </cell>
          <cell r="F173" t="str">
            <v>16/08/2003</v>
          </cell>
          <cell r="G173" t="str">
            <v>040303002654</v>
          </cell>
          <cell r="H173" t="str">
            <v>0945312903</v>
          </cell>
          <cell r="I173" t="str">
            <v>Kinh</v>
          </cell>
        </row>
        <row r="174">
          <cell r="B174" t="str">
            <v>214D4031248</v>
          </cell>
          <cell r="C174" t="str">
            <v xml:space="preserve">NGUYỄN THỊ </v>
          </cell>
          <cell r="D174" t="str">
            <v>PHƯƠNG</v>
          </cell>
          <cell r="E174" t="str">
            <v>KT16C</v>
          </cell>
          <cell r="F174" t="str">
            <v>20/01/2003</v>
          </cell>
          <cell r="G174" t="str">
            <v>034303004886</v>
          </cell>
          <cell r="H174" t="str">
            <v>0327491056</v>
          </cell>
          <cell r="I174" t="str">
            <v>Kinh</v>
          </cell>
        </row>
        <row r="175">
          <cell r="B175" t="str">
            <v>214D4031250</v>
          </cell>
          <cell r="C175" t="str">
            <v xml:space="preserve">THÂN ÁI </v>
          </cell>
          <cell r="D175" t="str">
            <v>PHƯƠNG</v>
          </cell>
          <cell r="E175" t="str">
            <v>KT16B</v>
          </cell>
          <cell r="F175" t="str">
            <v>01/10/2002</v>
          </cell>
          <cell r="G175" t="str">
            <v>001302019305</v>
          </cell>
          <cell r="H175" t="str">
            <v>0988754833</v>
          </cell>
          <cell r="I175" t="str">
            <v>Kinh</v>
          </cell>
        </row>
        <row r="176">
          <cell r="B176" t="str">
            <v>214D4031251</v>
          </cell>
          <cell r="C176" t="str">
            <v xml:space="preserve">TRẦN THU </v>
          </cell>
          <cell r="D176" t="str">
            <v>PHƯƠNG</v>
          </cell>
          <cell r="E176" t="str">
            <v>KT16A</v>
          </cell>
          <cell r="F176" t="str">
            <v>02/03/2003</v>
          </cell>
          <cell r="G176" t="str">
            <v>001303028052</v>
          </cell>
          <cell r="H176" t="str">
            <v>0963856254</v>
          </cell>
          <cell r="I176" t="str">
            <v>Kinh</v>
          </cell>
        </row>
        <row r="177">
          <cell r="B177" t="str">
            <v>214D4031252</v>
          </cell>
          <cell r="C177" t="str">
            <v xml:space="preserve">VŨ LAN </v>
          </cell>
          <cell r="D177" t="str">
            <v>PHƯƠNG</v>
          </cell>
          <cell r="E177" t="str">
            <v>KT16D</v>
          </cell>
          <cell r="F177" t="str">
            <v>19/08/2003</v>
          </cell>
          <cell r="G177" t="str">
            <v>001303009129</v>
          </cell>
          <cell r="H177" t="str">
            <v>0339942119</v>
          </cell>
          <cell r="I177" t="str">
            <v>Kinh</v>
          </cell>
        </row>
        <row r="178">
          <cell r="B178" t="str">
            <v>214D4031253</v>
          </cell>
          <cell r="C178" t="str">
            <v xml:space="preserve">NGUYỄN THỊ </v>
          </cell>
          <cell r="D178" t="str">
            <v>PHƯỢNG</v>
          </cell>
          <cell r="E178" t="str">
            <v>KT16C</v>
          </cell>
          <cell r="F178" t="str">
            <v>11/10/2003</v>
          </cell>
          <cell r="G178" t="str">
            <v>001303027402</v>
          </cell>
          <cell r="H178" t="str">
            <v>0342736378</v>
          </cell>
          <cell r="I178" t="str">
            <v>Kinh</v>
          </cell>
        </row>
        <row r="179">
          <cell r="B179" t="str">
            <v>214D4031254</v>
          </cell>
          <cell r="C179" t="str">
            <v xml:space="preserve">TRỊNH XUÂN </v>
          </cell>
          <cell r="D179" t="str">
            <v>QUÂN</v>
          </cell>
          <cell r="E179" t="str">
            <v>KT16B</v>
          </cell>
          <cell r="F179" t="str">
            <v>22/08/2003</v>
          </cell>
          <cell r="G179" t="str">
            <v>122460623</v>
          </cell>
          <cell r="H179" t="str">
            <v>0343145894</v>
          </cell>
          <cell r="I179" t="str">
            <v>Kinh</v>
          </cell>
        </row>
        <row r="180">
          <cell r="B180" t="str">
            <v>214D4031255</v>
          </cell>
          <cell r="C180" t="str">
            <v xml:space="preserve">VŨ MINH </v>
          </cell>
          <cell r="D180" t="str">
            <v>QUÂN</v>
          </cell>
          <cell r="E180" t="str">
            <v>KT16A</v>
          </cell>
          <cell r="F180" t="str">
            <v>13/07/2003</v>
          </cell>
          <cell r="G180" t="str">
            <v>026203005578</v>
          </cell>
          <cell r="H180" t="str">
            <v>0967286803</v>
          </cell>
          <cell r="I180" t="str">
            <v>Kinh</v>
          </cell>
        </row>
        <row r="181">
          <cell r="B181" t="str">
            <v>214D4031256</v>
          </cell>
          <cell r="C181" t="str">
            <v xml:space="preserve">DƯƠNG THỊ XUÂN </v>
          </cell>
          <cell r="D181" t="str">
            <v>QUỲNH</v>
          </cell>
          <cell r="E181" t="str">
            <v>KT16D</v>
          </cell>
          <cell r="F181" t="str">
            <v>12/05/2003</v>
          </cell>
          <cell r="G181" t="str">
            <v>125923509</v>
          </cell>
          <cell r="H181" t="str">
            <v>0968120677</v>
          </cell>
          <cell r="I181" t="str">
            <v>Kinh</v>
          </cell>
        </row>
        <row r="182">
          <cell r="B182" t="str">
            <v>214D4031257</v>
          </cell>
          <cell r="C182" t="str">
            <v xml:space="preserve">MAI THỊ </v>
          </cell>
          <cell r="D182" t="str">
            <v>QUỲNH</v>
          </cell>
          <cell r="E182" t="str">
            <v>KT16B</v>
          </cell>
          <cell r="F182" t="str">
            <v>10/02/2002</v>
          </cell>
          <cell r="G182" t="str">
            <v>038302004172</v>
          </cell>
          <cell r="H182" t="str">
            <v>0332859408</v>
          </cell>
          <cell r="I182" t="str">
            <v>Kinh</v>
          </cell>
        </row>
        <row r="183">
          <cell r="B183" t="str">
            <v>214D4031258</v>
          </cell>
          <cell r="C183" t="str">
            <v xml:space="preserve">NGÔ THỊ DIỄM </v>
          </cell>
          <cell r="D183" t="str">
            <v>QUỲNH</v>
          </cell>
          <cell r="E183" t="str">
            <v>KT16C</v>
          </cell>
          <cell r="F183" t="str">
            <v>27/11/2003</v>
          </cell>
          <cell r="G183" t="str">
            <v>033303001493</v>
          </cell>
          <cell r="H183" t="str">
            <v>0398008393</v>
          </cell>
          <cell r="I183" t="str">
            <v>Kinh</v>
          </cell>
        </row>
        <row r="184">
          <cell r="B184" t="str">
            <v>214D4031259</v>
          </cell>
          <cell r="C184" t="str">
            <v xml:space="preserve">NGUYỄN NHƯ </v>
          </cell>
          <cell r="D184" t="str">
            <v>QUỲNH</v>
          </cell>
          <cell r="E184" t="str">
            <v>KT16B</v>
          </cell>
          <cell r="F184" t="str">
            <v>09/10/2003</v>
          </cell>
          <cell r="G184" t="str">
            <v>038303009759</v>
          </cell>
          <cell r="H184" t="str">
            <v>0945206303</v>
          </cell>
          <cell r="I184" t="str">
            <v>Kinh</v>
          </cell>
        </row>
        <row r="185">
          <cell r="B185" t="str">
            <v>214D4031260</v>
          </cell>
          <cell r="C185" t="str">
            <v xml:space="preserve">PHAN NHƯ </v>
          </cell>
          <cell r="D185" t="str">
            <v>QUỲNH</v>
          </cell>
          <cell r="E185" t="str">
            <v>KT16A</v>
          </cell>
          <cell r="F185" t="str">
            <v>22/05/2003</v>
          </cell>
          <cell r="G185" t="str">
            <v>188024723</v>
          </cell>
          <cell r="H185" t="str">
            <v>0918475282</v>
          </cell>
          <cell r="I185" t="str">
            <v>Kinh</v>
          </cell>
        </row>
        <row r="186">
          <cell r="B186" t="str">
            <v>214D4031261</v>
          </cell>
          <cell r="C186" t="str">
            <v xml:space="preserve">TẠ THỊ NHƯ </v>
          </cell>
          <cell r="D186" t="str">
            <v>QUỲNH</v>
          </cell>
          <cell r="E186" t="str">
            <v>KT16C</v>
          </cell>
          <cell r="F186" t="str">
            <v>29/12/2003</v>
          </cell>
          <cell r="G186" t="str">
            <v>025303004440</v>
          </cell>
          <cell r="H186" t="str">
            <v>0348951427</v>
          </cell>
          <cell r="I186" t="str">
            <v>Kinh</v>
          </cell>
        </row>
        <row r="187">
          <cell r="B187" t="str">
            <v>214D4031262</v>
          </cell>
          <cell r="C187" t="str">
            <v xml:space="preserve">HOÀNG MINH </v>
          </cell>
          <cell r="D187" t="str">
            <v>SƠN</v>
          </cell>
          <cell r="E187" t="str">
            <v>KT16D</v>
          </cell>
          <cell r="F187" t="str">
            <v>28/03/2003</v>
          </cell>
          <cell r="G187" t="str">
            <v>035203004374</v>
          </cell>
          <cell r="H187" t="str">
            <v>0902291313</v>
          </cell>
          <cell r="I187" t="str">
            <v>Kinh</v>
          </cell>
        </row>
        <row r="188">
          <cell r="B188" t="str">
            <v>214D4031263</v>
          </cell>
          <cell r="C188" t="str">
            <v xml:space="preserve">NGUYỄN ANH </v>
          </cell>
          <cell r="D188" t="str">
            <v>SƠN</v>
          </cell>
          <cell r="E188" t="str">
            <v>KT16C</v>
          </cell>
          <cell r="F188" t="str">
            <v>24/09/2003</v>
          </cell>
          <cell r="G188" t="str">
            <v>001203011176</v>
          </cell>
          <cell r="H188" t="str">
            <v>0348462409</v>
          </cell>
          <cell r="I188" t="str">
            <v>Kinh</v>
          </cell>
        </row>
        <row r="189">
          <cell r="B189" t="str">
            <v>214D4031264</v>
          </cell>
          <cell r="C189" t="str">
            <v xml:space="preserve">NGUYỄN MINH </v>
          </cell>
          <cell r="D189" t="str">
            <v>TÂM</v>
          </cell>
          <cell r="E189" t="str">
            <v>KT16D</v>
          </cell>
          <cell r="F189" t="str">
            <v>21/10/2003</v>
          </cell>
          <cell r="G189" t="str">
            <v>001303019704</v>
          </cell>
          <cell r="H189" t="str">
            <v>0965274403</v>
          </cell>
          <cell r="I189" t="str">
            <v>Kinh</v>
          </cell>
        </row>
        <row r="190">
          <cell r="B190" t="str">
            <v>214D4031265</v>
          </cell>
          <cell r="C190" t="str">
            <v xml:space="preserve">NGUYỄN NGỌC HÀ </v>
          </cell>
          <cell r="D190" t="str">
            <v>TÂM</v>
          </cell>
          <cell r="E190" t="str">
            <v>KT16B</v>
          </cell>
          <cell r="F190" t="str">
            <v>05/02/2003</v>
          </cell>
          <cell r="G190" t="str">
            <v>001303023649</v>
          </cell>
          <cell r="H190" t="str">
            <v>0936162747</v>
          </cell>
          <cell r="I190" t="str">
            <v>Kinh</v>
          </cell>
        </row>
        <row r="191">
          <cell r="B191" t="str">
            <v>214D4031266</v>
          </cell>
          <cell r="C191" t="str">
            <v xml:space="preserve">PHẠM ĐÌNH </v>
          </cell>
          <cell r="D191" t="str">
            <v>TÂN</v>
          </cell>
          <cell r="E191" t="str">
            <v>KT16A</v>
          </cell>
          <cell r="F191" t="str">
            <v>20/03/2003</v>
          </cell>
          <cell r="G191" t="str">
            <v>022203004398</v>
          </cell>
          <cell r="H191" t="str">
            <v>0967918906</v>
          </cell>
          <cell r="I191" t="str">
            <v>Kinh</v>
          </cell>
        </row>
        <row r="192">
          <cell r="B192" t="str">
            <v>214D4031267</v>
          </cell>
          <cell r="C192" t="str">
            <v xml:space="preserve">PHẠM THỊ </v>
          </cell>
          <cell r="D192" t="str">
            <v>THAO</v>
          </cell>
          <cell r="E192" t="str">
            <v>KT16D</v>
          </cell>
          <cell r="F192" t="str">
            <v>26/08/2003</v>
          </cell>
          <cell r="G192" t="str">
            <v>066303018668</v>
          </cell>
          <cell r="H192" t="str">
            <v>0949438119</v>
          </cell>
          <cell r="I192" t="str">
            <v>Kinh</v>
          </cell>
        </row>
        <row r="193">
          <cell r="B193" t="str">
            <v>214D4031268</v>
          </cell>
          <cell r="C193" t="str">
            <v xml:space="preserve">ĐOÀN PHƯƠNG </v>
          </cell>
          <cell r="D193" t="str">
            <v>THẢO</v>
          </cell>
          <cell r="E193" t="str">
            <v>KT16C</v>
          </cell>
          <cell r="F193" t="str">
            <v>17/01/2003</v>
          </cell>
          <cell r="G193" t="str">
            <v>036303005138</v>
          </cell>
          <cell r="H193" t="str">
            <v>0931996548</v>
          </cell>
          <cell r="I193" t="str">
            <v>Kinh</v>
          </cell>
        </row>
        <row r="194">
          <cell r="B194" t="str">
            <v>214D4031269</v>
          </cell>
          <cell r="C194" t="str">
            <v xml:space="preserve">HOÀNG THỊ PHƯƠNG </v>
          </cell>
          <cell r="D194" t="str">
            <v>THẢO</v>
          </cell>
          <cell r="E194" t="str">
            <v>KT16B</v>
          </cell>
          <cell r="F194" t="str">
            <v>27/10/2003</v>
          </cell>
          <cell r="G194" t="str">
            <v>024303001261</v>
          </cell>
          <cell r="H194" t="str">
            <v>0963595021</v>
          </cell>
          <cell r="I194" t="str">
            <v>Kinh</v>
          </cell>
        </row>
        <row r="195">
          <cell r="B195" t="str">
            <v>214D4031271</v>
          </cell>
          <cell r="C195" t="str">
            <v xml:space="preserve">LÊ THANH </v>
          </cell>
          <cell r="D195" t="str">
            <v>THẢO</v>
          </cell>
          <cell r="E195" t="str">
            <v>KT16C</v>
          </cell>
          <cell r="F195" t="str">
            <v>29/11/2003</v>
          </cell>
          <cell r="G195" t="str">
            <v>001303049089</v>
          </cell>
          <cell r="H195" t="str">
            <v>0378072080</v>
          </cell>
          <cell r="I195" t="str">
            <v>Kinh</v>
          </cell>
        </row>
        <row r="196">
          <cell r="B196" t="str">
            <v>214D4031270</v>
          </cell>
          <cell r="C196" t="str">
            <v xml:space="preserve">LÊ THỊ PHƯƠNG </v>
          </cell>
          <cell r="D196" t="str">
            <v>THẢO</v>
          </cell>
          <cell r="E196" t="str">
            <v>KT16D</v>
          </cell>
          <cell r="F196" t="str">
            <v>06/02/2003</v>
          </cell>
          <cell r="G196" t="str">
            <v>026303000451</v>
          </cell>
          <cell r="H196" t="str">
            <v>0966217847</v>
          </cell>
          <cell r="I196" t="str">
            <v>Kinh</v>
          </cell>
        </row>
        <row r="197">
          <cell r="B197" t="str">
            <v>214D4031272</v>
          </cell>
          <cell r="C197" t="str">
            <v xml:space="preserve">LƯƠNG THỊ VƯƠNG </v>
          </cell>
          <cell r="D197" t="str">
            <v>THẢO</v>
          </cell>
          <cell r="E197" t="str">
            <v>KT16A</v>
          </cell>
          <cell r="F197" t="str">
            <v>16/06/2003</v>
          </cell>
          <cell r="G197" t="str">
            <v>017303000111</v>
          </cell>
          <cell r="H197" t="str">
            <v>0977538483</v>
          </cell>
          <cell r="I197" t="str">
            <v>Kinh</v>
          </cell>
        </row>
        <row r="198">
          <cell r="B198" t="str">
            <v>214D4031273</v>
          </cell>
          <cell r="C198" t="str">
            <v xml:space="preserve">LƯU THỊ THANH </v>
          </cell>
          <cell r="D198" t="str">
            <v>THẢO</v>
          </cell>
          <cell r="E198" t="str">
            <v>KT16B</v>
          </cell>
          <cell r="F198" t="str">
            <v>10/10/2003</v>
          </cell>
          <cell r="G198" t="str">
            <v>019303000462</v>
          </cell>
          <cell r="H198" t="str">
            <v>0332005718</v>
          </cell>
          <cell r="I198" t="str">
            <v>Kinh</v>
          </cell>
        </row>
        <row r="199">
          <cell r="B199" t="str">
            <v>214D4031274</v>
          </cell>
          <cell r="C199" t="str">
            <v xml:space="preserve">NGUYỄN PHƯƠNG </v>
          </cell>
          <cell r="D199" t="str">
            <v>THẢO</v>
          </cell>
          <cell r="E199" t="str">
            <v>KT16B</v>
          </cell>
          <cell r="F199" t="str">
            <v>02/08/2003</v>
          </cell>
          <cell r="G199" t="str">
            <v>001303013514</v>
          </cell>
          <cell r="H199" t="str">
            <v>0817416556</v>
          </cell>
          <cell r="I199" t="str">
            <v>Kinh</v>
          </cell>
        </row>
        <row r="200">
          <cell r="B200" t="str">
            <v>214D4031275</v>
          </cell>
          <cell r="C200" t="str">
            <v xml:space="preserve">PHẠM PHƯƠNG </v>
          </cell>
          <cell r="D200" t="str">
            <v>THẢO</v>
          </cell>
          <cell r="E200" t="str">
            <v>KT16A</v>
          </cell>
          <cell r="F200" t="str">
            <v>19/11/2003</v>
          </cell>
          <cell r="G200" t="str">
            <v>037303005137</v>
          </cell>
          <cell r="H200" t="str">
            <v>0983067940</v>
          </cell>
          <cell r="I200" t="str">
            <v>Kinh</v>
          </cell>
        </row>
        <row r="201">
          <cell r="B201" t="str">
            <v>214D4031276</v>
          </cell>
          <cell r="C201" t="str">
            <v xml:space="preserve">TRỊNH PHƯƠNG </v>
          </cell>
          <cell r="D201" t="str">
            <v>THẢO</v>
          </cell>
          <cell r="E201" t="str">
            <v>KT16D</v>
          </cell>
          <cell r="F201" t="str">
            <v>15/10/2003</v>
          </cell>
          <cell r="G201" t="str">
            <v>025303002653</v>
          </cell>
          <cell r="H201" t="str">
            <v>0394489647</v>
          </cell>
          <cell r="I201" t="str">
            <v>Kinh</v>
          </cell>
        </row>
        <row r="202">
          <cell r="B202" t="str">
            <v>214D4031277</v>
          </cell>
          <cell r="C202" t="str">
            <v xml:space="preserve">VÕ LÊ THẠCH </v>
          </cell>
          <cell r="D202" t="str">
            <v>THẢO</v>
          </cell>
          <cell r="E202" t="str">
            <v>KT16C</v>
          </cell>
          <cell r="F202" t="str">
            <v>22/08/2003</v>
          </cell>
          <cell r="G202" t="str">
            <v>042303008099</v>
          </cell>
          <cell r="H202" t="str">
            <v>0866795127</v>
          </cell>
          <cell r="I202" t="str">
            <v>Kinh</v>
          </cell>
        </row>
        <row r="203">
          <cell r="B203" t="str">
            <v>214D4031278</v>
          </cell>
          <cell r="C203" t="str">
            <v xml:space="preserve">NGUYỄN THỊ </v>
          </cell>
          <cell r="D203" t="str">
            <v>THOA</v>
          </cell>
          <cell r="E203" t="str">
            <v>KT16B</v>
          </cell>
          <cell r="F203" t="str">
            <v>06/02/2003</v>
          </cell>
          <cell r="G203" t="str">
            <v>001303018953</v>
          </cell>
          <cell r="H203" t="str">
            <v>0328515782</v>
          </cell>
          <cell r="I203" t="str">
            <v>Kinh</v>
          </cell>
        </row>
        <row r="204">
          <cell r="B204" t="str">
            <v>214D4031279</v>
          </cell>
          <cell r="C204" t="str">
            <v xml:space="preserve">TRẦN THU </v>
          </cell>
          <cell r="D204" t="str">
            <v>THƠM</v>
          </cell>
          <cell r="E204" t="str">
            <v>KT16A</v>
          </cell>
          <cell r="F204" t="str">
            <v>21/09/2003</v>
          </cell>
          <cell r="G204" t="str">
            <v>001303050244</v>
          </cell>
          <cell r="H204" t="str">
            <v>0328895392</v>
          </cell>
          <cell r="I204" t="str">
            <v>Kinh</v>
          </cell>
        </row>
        <row r="205">
          <cell r="B205" t="str">
            <v>214D4031280</v>
          </cell>
          <cell r="C205" t="str">
            <v xml:space="preserve">ĐỖ THỊ HÀ </v>
          </cell>
          <cell r="D205" t="str">
            <v>THU</v>
          </cell>
          <cell r="E205" t="str">
            <v>KT16D</v>
          </cell>
          <cell r="F205" t="str">
            <v>27/02/2003</v>
          </cell>
          <cell r="G205" t="str">
            <v>038303021533</v>
          </cell>
          <cell r="H205" t="str">
            <v>0945703966</v>
          </cell>
          <cell r="I205" t="str">
            <v>Kinh</v>
          </cell>
        </row>
        <row r="206">
          <cell r="B206" t="str">
            <v>214D4031285</v>
          </cell>
          <cell r="C206" t="str">
            <v xml:space="preserve">ĐẶNG THỊ MINH </v>
          </cell>
          <cell r="D206" t="str">
            <v>THƯ</v>
          </cell>
          <cell r="E206" t="str">
            <v>KT16C</v>
          </cell>
          <cell r="F206" t="str">
            <v>10/05/2003</v>
          </cell>
          <cell r="G206" t="str">
            <v>001303009790</v>
          </cell>
          <cell r="H206" t="str">
            <v>0966037109</v>
          </cell>
          <cell r="I206" t="str">
            <v>Kinh</v>
          </cell>
        </row>
        <row r="207">
          <cell r="B207" t="str">
            <v>214D4031284</v>
          </cell>
          <cell r="C207" t="str">
            <v xml:space="preserve">ĐÀO THANH </v>
          </cell>
          <cell r="D207" t="str">
            <v>THƯ</v>
          </cell>
          <cell r="E207" t="str">
            <v>KT16D</v>
          </cell>
          <cell r="F207" t="str">
            <v>26/10/2003</v>
          </cell>
          <cell r="G207" t="str">
            <v>030303008249</v>
          </cell>
          <cell r="H207" t="str">
            <v>0866397436</v>
          </cell>
          <cell r="I207" t="str">
            <v>Kinh</v>
          </cell>
        </row>
        <row r="208">
          <cell r="B208" t="str">
            <v>214D4031286</v>
          </cell>
          <cell r="C208" t="str">
            <v xml:space="preserve">TRẦN MINH </v>
          </cell>
          <cell r="D208" t="str">
            <v>THƯ</v>
          </cell>
          <cell r="E208" t="str">
            <v>KT16B</v>
          </cell>
          <cell r="F208" t="str">
            <v>23/03/2003</v>
          </cell>
          <cell r="G208" t="str">
            <v>036303005707</v>
          </cell>
          <cell r="H208" t="str">
            <v>0364938568</v>
          </cell>
          <cell r="I208" t="str">
            <v>Kinh</v>
          </cell>
        </row>
        <row r="209">
          <cell r="B209" t="str">
            <v>214D4031287</v>
          </cell>
          <cell r="C209" t="str">
            <v xml:space="preserve">HỒ THỊ </v>
          </cell>
          <cell r="D209" t="str">
            <v>THƯƠNG</v>
          </cell>
          <cell r="E209" t="str">
            <v>KT16A</v>
          </cell>
          <cell r="F209" t="str">
            <v>01/06/2003</v>
          </cell>
          <cell r="G209" t="str">
            <v>040303008628</v>
          </cell>
          <cell r="H209" t="str">
            <v>0374621938</v>
          </cell>
          <cell r="I209" t="str">
            <v>Kinh</v>
          </cell>
        </row>
        <row r="210">
          <cell r="B210" t="str">
            <v>214D4031281</v>
          </cell>
          <cell r="C210" t="str">
            <v xml:space="preserve">NGUYỄN THỊ THANH </v>
          </cell>
          <cell r="D210" t="str">
            <v>THỦY</v>
          </cell>
          <cell r="E210" t="str">
            <v>KT16C</v>
          </cell>
          <cell r="F210" t="str">
            <v>23/11/2003</v>
          </cell>
          <cell r="G210" t="str">
            <v>001303020725</v>
          </cell>
          <cell r="H210" t="str">
            <v>0862045846</v>
          </cell>
          <cell r="I210" t="str">
            <v>Kinh</v>
          </cell>
        </row>
        <row r="211">
          <cell r="B211" t="str">
            <v>214D4031288</v>
          </cell>
          <cell r="C211" t="str">
            <v xml:space="preserve">VŨ QUỐC </v>
          </cell>
          <cell r="D211" t="str">
            <v>TOÀN</v>
          </cell>
          <cell r="E211" t="str">
            <v>KT16D</v>
          </cell>
          <cell r="F211" t="str">
            <v>25/10/2003</v>
          </cell>
          <cell r="G211" t="str">
            <v>001203009022</v>
          </cell>
          <cell r="H211" t="str">
            <v>0365056697</v>
          </cell>
          <cell r="I211" t="str">
            <v>Kinh</v>
          </cell>
        </row>
        <row r="212">
          <cell r="B212" t="str">
            <v>214D4031289</v>
          </cell>
          <cell r="C212" t="str">
            <v xml:space="preserve">NGUYỄN THỊ THANH </v>
          </cell>
          <cell r="D212" t="str">
            <v>TRÀ</v>
          </cell>
          <cell r="E212" t="str">
            <v>KT16C</v>
          </cell>
          <cell r="F212" t="str">
            <v>06/06/2003</v>
          </cell>
          <cell r="G212" t="str">
            <v>001303029440</v>
          </cell>
          <cell r="H212" t="str">
            <v>0769022336</v>
          </cell>
          <cell r="I212" t="str">
            <v>Kinh</v>
          </cell>
        </row>
        <row r="213">
          <cell r="B213" t="str">
            <v>214D4031309</v>
          </cell>
          <cell r="C213" t="str">
            <v xml:space="preserve">LẠI THỊ NGỌC </v>
          </cell>
          <cell r="D213" t="str">
            <v>TRÂM</v>
          </cell>
          <cell r="E213" t="str">
            <v>KT16D</v>
          </cell>
          <cell r="F213" t="str">
            <v>03/09/2003</v>
          </cell>
          <cell r="G213" t="str">
            <v>038303011649</v>
          </cell>
          <cell r="H213" t="str">
            <v>0941264191</v>
          </cell>
          <cell r="I213" t="str">
            <v>Kinh</v>
          </cell>
        </row>
        <row r="214">
          <cell r="B214" t="str">
            <v>214D4031310</v>
          </cell>
          <cell r="C214" t="str">
            <v xml:space="preserve">NGUYỄN THỊ HUYỀN </v>
          </cell>
          <cell r="D214" t="str">
            <v>TRÂN</v>
          </cell>
          <cell r="E214" t="str">
            <v>KT16C</v>
          </cell>
          <cell r="F214" t="str">
            <v>22/04/2003</v>
          </cell>
          <cell r="G214" t="str">
            <v>001303046004</v>
          </cell>
          <cell r="H214" t="str">
            <v>0963346985</v>
          </cell>
          <cell r="I214" t="str">
            <v>Kinh</v>
          </cell>
        </row>
        <row r="215">
          <cell r="B215" t="str">
            <v>214D4031290</v>
          </cell>
          <cell r="C215" t="str">
            <v xml:space="preserve">ĐINH THỊ THU </v>
          </cell>
          <cell r="D215" t="str">
            <v>TRANG</v>
          </cell>
          <cell r="E215" t="str">
            <v>KT16B</v>
          </cell>
          <cell r="F215" t="str">
            <v>12/10/2003</v>
          </cell>
          <cell r="G215" t="str">
            <v>001303010338</v>
          </cell>
          <cell r="H215" t="str">
            <v>0977423947</v>
          </cell>
          <cell r="I215" t="str">
            <v>Kinh</v>
          </cell>
        </row>
        <row r="216">
          <cell r="B216" t="str">
            <v>214D4031291</v>
          </cell>
          <cell r="C216" t="str">
            <v xml:space="preserve">HOÀNG BÙI HÀ </v>
          </cell>
          <cell r="D216" t="str">
            <v>TRANG</v>
          </cell>
          <cell r="E216" t="str">
            <v>KT16A</v>
          </cell>
          <cell r="F216" t="str">
            <v>19/09/2003</v>
          </cell>
          <cell r="G216" t="str">
            <v>132499874</v>
          </cell>
          <cell r="H216" t="str">
            <v>0329735943</v>
          </cell>
          <cell r="I216" t="str">
            <v>Kinh</v>
          </cell>
        </row>
        <row r="217">
          <cell r="B217" t="str">
            <v>214D4031292</v>
          </cell>
          <cell r="C217" t="str">
            <v xml:space="preserve">HOÀNG THU </v>
          </cell>
          <cell r="D217" t="str">
            <v>TRANG</v>
          </cell>
          <cell r="E217" t="str">
            <v>KT16D</v>
          </cell>
          <cell r="F217" t="str">
            <v>25/12/2003</v>
          </cell>
          <cell r="G217" t="str">
            <v>001303020878</v>
          </cell>
          <cell r="H217" t="str">
            <v>0344927598</v>
          </cell>
          <cell r="I217" t="str">
            <v>Kinh</v>
          </cell>
        </row>
        <row r="218">
          <cell r="B218" t="str">
            <v>214D4031293</v>
          </cell>
          <cell r="C218" t="str">
            <v xml:space="preserve">LÊ MAI </v>
          </cell>
          <cell r="D218" t="str">
            <v>TRANG</v>
          </cell>
          <cell r="E218" t="str">
            <v>KT16C</v>
          </cell>
          <cell r="F218" t="str">
            <v>11/05/2003</v>
          </cell>
          <cell r="G218" t="str">
            <v>038303000593</v>
          </cell>
          <cell r="H218" t="str">
            <v>0987360415</v>
          </cell>
          <cell r="I218" t="str">
            <v>Kinh</v>
          </cell>
        </row>
        <row r="219">
          <cell r="B219" t="str">
            <v>214D4031294</v>
          </cell>
          <cell r="C219" t="str">
            <v xml:space="preserve">NGÔ QUỲNH </v>
          </cell>
          <cell r="D219" t="str">
            <v>TRANG</v>
          </cell>
          <cell r="E219" t="str">
            <v>KT16B</v>
          </cell>
          <cell r="F219" t="str">
            <v>08/04/2003</v>
          </cell>
          <cell r="G219" t="str">
            <v>024303001925</v>
          </cell>
          <cell r="H219" t="str">
            <v>0966287357</v>
          </cell>
          <cell r="I219" t="str">
            <v>Kinh</v>
          </cell>
        </row>
        <row r="220">
          <cell r="B220" t="str">
            <v>214D4031295</v>
          </cell>
          <cell r="C220" t="str">
            <v xml:space="preserve">NGÔ THỊ </v>
          </cell>
          <cell r="D220" t="str">
            <v>TRANG</v>
          </cell>
          <cell r="E220" t="str">
            <v>KT16A</v>
          </cell>
          <cell r="F220" t="str">
            <v>27/07/2003</v>
          </cell>
          <cell r="G220" t="str">
            <v>033303000813</v>
          </cell>
          <cell r="H220" t="str">
            <v>0336032203</v>
          </cell>
          <cell r="I220" t="str">
            <v>Kinh</v>
          </cell>
        </row>
        <row r="221">
          <cell r="B221" t="str">
            <v>214D4031296</v>
          </cell>
          <cell r="C221" t="str">
            <v xml:space="preserve">NGÔ VŨ HUYỀN </v>
          </cell>
          <cell r="D221" t="str">
            <v>TRANG</v>
          </cell>
          <cell r="E221" t="str">
            <v>KT16D</v>
          </cell>
          <cell r="F221" t="str">
            <v>04/04/2003</v>
          </cell>
          <cell r="G221" t="str">
            <v>019303003627</v>
          </cell>
          <cell r="H221" t="str">
            <v>0395392528</v>
          </cell>
          <cell r="I221" t="str">
            <v>Kinh</v>
          </cell>
        </row>
        <row r="222">
          <cell r="B222" t="str">
            <v>214D4031299</v>
          </cell>
          <cell r="C222" t="str">
            <v xml:space="preserve">NGUYỄN NGỌC HIỀN </v>
          </cell>
          <cell r="D222" t="str">
            <v>TRANG</v>
          </cell>
          <cell r="E222" t="str">
            <v>KT16B</v>
          </cell>
          <cell r="F222" t="str">
            <v>27/03/2003</v>
          </cell>
          <cell r="G222" t="str">
            <v>001303011006</v>
          </cell>
          <cell r="H222" t="str">
            <v>0347328038</v>
          </cell>
          <cell r="I222" t="str">
            <v>Kinh</v>
          </cell>
        </row>
        <row r="223">
          <cell r="B223" t="str">
            <v>214D4031300</v>
          </cell>
          <cell r="C223" t="str">
            <v xml:space="preserve">NGUYỄN QUỲNH </v>
          </cell>
          <cell r="D223" t="str">
            <v>TRANG</v>
          </cell>
          <cell r="E223" t="str">
            <v>KT16A</v>
          </cell>
          <cell r="F223" t="str">
            <v>10/04/2003</v>
          </cell>
          <cell r="G223" t="str">
            <v>036303009199</v>
          </cell>
          <cell r="H223" t="str">
            <v>0978807977</v>
          </cell>
          <cell r="I223" t="str">
            <v>Kinh</v>
          </cell>
        </row>
        <row r="224">
          <cell r="B224" t="str">
            <v>214D4031301</v>
          </cell>
          <cell r="C224" t="str">
            <v xml:space="preserve">NGUYỄN QUỲNH </v>
          </cell>
          <cell r="D224" t="str">
            <v>TRANG</v>
          </cell>
          <cell r="E224" t="str">
            <v>KT16D</v>
          </cell>
          <cell r="F224" t="str">
            <v>23/03/2003</v>
          </cell>
          <cell r="G224" t="str">
            <v>001303005537</v>
          </cell>
          <cell r="H224" t="str">
            <v>0981064323</v>
          </cell>
          <cell r="I224" t="str">
            <v>Kinh</v>
          </cell>
        </row>
        <row r="225">
          <cell r="B225" t="str">
            <v>214D4031305</v>
          </cell>
          <cell r="C225" t="str">
            <v xml:space="preserve">NGUYỄN THỊ </v>
          </cell>
          <cell r="D225" t="str">
            <v>TRANG</v>
          </cell>
          <cell r="E225" t="str">
            <v>KT16D</v>
          </cell>
          <cell r="F225" t="str">
            <v>30/07/2003</v>
          </cell>
          <cell r="G225" t="str">
            <v>001303013492</v>
          </cell>
          <cell r="H225" t="str">
            <v>0379247073</v>
          </cell>
          <cell r="I225" t="str">
            <v>Kinh</v>
          </cell>
        </row>
        <row r="226">
          <cell r="B226" t="str">
            <v>214D4031302</v>
          </cell>
          <cell r="C226" t="str">
            <v xml:space="preserve">NGUYỄN THỊ KIỀU </v>
          </cell>
          <cell r="D226" t="str">
            <v>TRANG</v>
          </cell>
          <cell r="E226" t="str">
            <v>KT16C</v>
          </cell>
          <cell r="F226" t="str">
            <v>19/05/2003</v>
          </cell>
          <cell r="G226" t="str">
            <v>002303000206</v>
          </cell>
          <cell r="H226" t="str">
            <v>0394264203</v>
          </cell>
          <cell r="I226" t="str">
            <v>Tày</v>
          </cell>
        </row>
        <row r="227">
          <cell r="B227" t="str">
            <v>214D4031303</v>
          </cell>
          <cell r="C227" t="str">
            <v xml:space="preserve">NGUYỄN THỊ THU </v>
          </cell>
          <cell r="D227" t="str">
            <v>TRANG</v>
          </cell>
          <cell r="E227" t="str">
            <v>KT16B</v>
          </cell>
          <cell r="F227" t="str">
            <v>28/02/2003</v>
          </cell>
          <cell r="G227" t="str">
            <v>035303003202</v>
          </cell>
          <cell r="H227" t="str">
            <v>0985235036</v>
          </cell>
          <cell r="I227" t="str">
            <v>Kinh</v>
          </cell>
        </row>
        <row r="228">
          <cell r="B228" t="str">
            <v>214D4031304</v>
          </cell>
          <cell r="C228" t="str">
            <v xml:space="preserve">NGUYỄN THỊ THÙY </v>
          </cell>
          <cell r="D228" t="str">
            <v>TRANG</v>
          </cell>
          <cell r="E228" t="str">
            <v>KT16A</v>
          </cell>
          <cell r="F228" t="str">
            <v>04/03/2003</v>
          </cell>
          <cell r="G228" t="str">
            <v>019303006642</v>
          </cell>
          <cell r="H228" t="str">
            <v>0587936606</v>
          </cell>
          <cell r="I228" t="str">
            <v>Kinh</v>
          </cell>
        </row>
        <row r="229">
          <cell r="B229" t="str">
            <v>214D4031306</v>
          </cell>
          <cell r="C229" t="str">
            <v xml:space="preserve">NGUYỄN VÂN </v>
          </cell>
          <cell r="D229" t="str">
            <v>TRANG</v>
          </cell>
          <cell r="E229" t="str">
            <v>KT16C</v>
          </cell>
          <cell r="F229" t="str">
            <v>27/06/2003</v>
          </cell>
          <cell r="G229" t="str">
            <v>034303000191</v>
          </cell>
          <cell r="H229" t="str">
            <v>0968857730</v>
          </cell>
          <cell r="I229" t="str">
            <v>Kinh</v>
          </cell>
        </row>
        <row r="230">
          <cell r="B230" t="str">
            <v>214D4031307</v>
          </cell>
          <cell r="C230" t="str">
            <v xml:space="preserve">NHÂN HUYỀN </v>
          </cell>
          <cell r="D230" t="str">
            <v>TRANG</v>
          </cell>
          <cell r="E230" t="str">
            <v>KT16B</v>
          </cell>
          <cell r="F230" t="str">
            <v>17/11/2003</v>
          </cell>
          <cell r="G230" t="str">
            <v>001303008594</v>
          </cell>
          <cell r="H230" t="str">
            <v>0961982704</v>
          </cell>
          <cell r="I230" t="str">
            <v>Kinh</v>
          </cell>
        </row>
        <row r="231">
          <cell r="B231" t="str">
            <v>214D4031308</v>
          </cell>
          <cell r="C231" t="str">
            <v xml:space="preserve">PHÙNG HUYỀN </v>
          </cell>
          <cell r="D231" t="str">
            <v>TRANG</v>
          </cell>
          <cell r="E231" t="str">
            <v>KT16A</v>
          </cell>
          <cell r="F231" t="str">
            <v>17/02/2003</v>
          </cell>
          <cell r="G231" t="str">
            <v>001303018870</v>
          </cell>
          <cell r="H231" t="str">
            <v>0365305852</v>
          </cell>
          <cell r="I231" t="str">
            <v>Kinh</v>
          </cell>
        </row>
        <row r="232">
          <cell r="B232" t="str">
            <v>214D4031311</v>
          </cell>
          <cell r="C232" t="str">
            <v xml:space="preserve">ĐỖ HỒNG </v>
          </cell>
          <cell r="D232" t="str">
            <v>TRÚC</v>
          </cell>
          <cell r="E232" t="str">
            <v>KT16B</v>
          </cell>
          <cell r="F232" t="str">
            <v>23/09/2003</v>
          </cell>
          <cell r="G232" t="str">
            <v>001303018415</v>
          </cell>
          <cell r="H232" t="str">
            <v>0398571712</v>
          </cell>
          <cell r="I232" t="str">
            <v>Kinh</v>
          </cell>
        </row>
        <row r="233">
          <cell r="B233" t="str">
            <v>214D4031312</v>
          </cell>
          <cell r="C233" t="str">
            <v xml:space="preserve">VŨ MẠNH </v>
          </cell>
          <cell r="D233" t="str">
            <v>TRUNG</v>
          </cell>
          <cell r="E233" t="str">
            <v>KT16A</v>
          </cell>
          <cell r="F233" t="str">
            <v>28/10/2003</v>
          </cell>
          <cell r="G233" t="str">
            <v>001203037165</v>
          </cell>
          <cell r="H233" t="str">
            <v>0383316187</v>
          </cell>
          <cell r="I233" t="str">
            <v>Kinh</v>
          </cell>
        </row>
        <row r="234">
          <cell r="B234" t="str">
            <v>214D4031313</v>
          </cell>
          <cell r="C234" t="str">
            <v xml:space="preserve">TRƯƠNG ANH </v>
          </cell>
          <cell r="D234" t="str">
            <v>TUẤN</v>
          </cell>
          <cell r="E234" t="str">
            <v>KT16D</v>
          </cell>
          <cell r="F234" t="str">
            <v>31/08/2003</v>
          </cell>
          <cell r="G234" t="str">
            <v>001203015781</v>
          </cell>
          <cell r="H234" t="str">
            <v>0372452984</v>
          </cell>
          <cell r="I234" t="str">
            <v>Kinh</v>
          </cell>
        </row>
        <row r="235">
          <cell r="B235" t="str">
            <v>214D4031314</v>
          </cell>
          <cell r="C235" t="str">
            <v xml:space="preserve">NGUYỄN THỊ </v>
          </cell>
          <cell r="D235" t="str">
            <v>TƯƠI</v>
          </cell>
          <cell r="E235" t="str">
            <v>KT16A</v>
          </cell>
          <cell r="F235" t="str">
            <v>24/08/2001</v>
          </cell>
          <cell r="G235" t="str">
            <v>038301015524</v>
          </cell>
          <cell r="H235" t="str">
            <v>0335765785</v>
          </cell>
          <cell r="I235" t="str">
            <v>Kinh</v>
          </cell>
        </row>
        <row r="236">
          <cell r="B236" t="str">
            <v>214D4031315</v>
          </cell>
          <cell r="C236" t="str">
            <v xml:space="preserve">CHU HƯƠNG </v>
          </cell>
          <cell r="D236" t="str">
            <v>UYÊN</v>
          </cell>
          <cell r="E236" t="str">
            <v>KT16C</v>
          </cell>
          <cell r="F236" t="str">
            <v>18/03/2003</v>
          </cell>
          <cell r="G236" t="str">
            <v>001303010079</v>
          </cell>
          <cell r="H236" t="str">
            <v>0332462552</v>
          </cell>
          <cell r="I236" t="str">
            <v>Kinh</v>
          </cell>
        </row>
        <row r="237">
          <cell r="B237" t="str">
            <v>214D4031316</v>
          </cell>
          <cell r="C237" t="str">
            <v xml:space="preserve">ĐỖ THỊ THU </v>
          </cell>
          <cell r="D237" t="str">
            <v>UYÊN</v>
          </cell>
          <cell r="E237" t="str">
            <v>KT16B</v>
          </cell>
          <cell r="F237" t="str">
            <v>28/04/2003</v>
          </cell>
          <cell r="G237" t="str">
            <v>037303004737</v>
          </cell>
          <cell r="H237" t="str">
            <v>0965165748</v>
          </cell>
          <cell r="I237" t="str">
            <v>Kinh</v>
          </cell>
        </row>
        <row r="238">
          <cell r="B238" t="str">
            <v>214D4031317</v>
          </cell>
          <cell r="C238" t="str">
            <v xml:space="preserve">LÊ THỊ THU </v>
          </cell>
          <cell r="D238" t="str">
            <v>UYÊN</v>
          </cell>
          <cell r="E238" t="str">
            <v>KT16A</v>
          </cell>
          <cell r="F238" t="str">
            <v>14/02/2003</v>
          </cell>
          <cell r="G238" t="str">
            <v>027303004598</v>
          </cell>
          <cell r="H238" t="str">
            <v>0984667201</v>
          </cell>
          <cell r="I238" t="str">
            <v>Kinh</v>
          </cell>
        </row>
        <row r="239">
          <cell r="B239" t="str">
            <v>214D4031318</v>
          </cell>
          <cell r="C239" t="str">
            <v xml:space="preserve">VŨ NGỌC </v>
          </cell>
          <cell r="D239" t="str">
            <v>UYÊN</v>
          </cell>
          <cell r="E239" t="str">
            <v>KT16D</v>
          </cell>
          <cell r="F239" t="str">
            <v>24/02/2003</v>
          </cell>
          <cell r="G239" t="str">
            <v>001303011763</v>
          </cell>
          <cell r="H239" t="str">
            <v>0912391939</v>
          </cell>
          <cell r="I239" t="str">
            <v>Kinh</v>
          </cell>
        </row>
        <row r="240">
          <cell r="B240" t="str">
            <v>214D4031319</v>
          </cell>
          <cell r="C240" t="str">
            <v xml:space="preserve">NGÔ THU </v>
          </cell>
          <cell r="D240" t="str">
            <v>VÂN</v>
          </cell>
          <cell r="E240" t="str">
            <v>KT16B</v>
          </cell>
          <cell r="F240" t="str">
            <v>27/12/2003</v>
          </cell>
          <cell r="G240" t="str">
            <v>001303047165</v>
          </cell>
          <cell r="H240" t="str">
            <v>0376210887</v>
          </cell>
          <cell r="I240" t="str">
            <v>Kinh</v>
          </cell>
        </row>
        <row r="241">
          <cell r="B241" t="str">
            <v>214D4031320</v>
          </cell>
          <cell r="C241" t="str">
            <v xml:space="preserve">NGUYỄN THỊ HỒNG </v>
          </cell>
          <cell r="D241" t="str">
            <v>VÂN</v>
          </cell>
          <cell r="E241" t="str">
            <v>KT16C</v>
          </cell>
          <cell r="F241" t="str">
            <v>09/06/2003</v>
          </cell>
          <cell r="G241" t="str">
            <v>033303005498</v>
          </cell>
          <cell r="H241" t="str">
            <v>0389960436</v>
          </cell>
          <cell r="I241" t="str">
            <v>Kinh</v>
          </cell>
        </row>
        <row r="242">
          <cell r="B242" t="str">
            <v>214D4031321</v>
          </cell>
          <cell r="C242" t="str">
            <v xml:space="preserve">PHẠM THỊ </v>
          </cell>
          <cell r="D242" t="str">
            <v>VÂN</v>
          </cell>
          <cell r="E242" t="str">
            <v>KT16B</v>
          </cell>
          <cell r="F242" t="str">
            <v>08/10/2003</v>
          </cell>
          <cell r="G242" t="str">
            <v>034303005750</v>
          </cell>
          <cell r="H242" t="str">
            <v>0383108758</v>
          </cell>
          <cell r="I242" t="str">
            <v>Kinh</v>
          </cell>
        </row>
        <row r="243">
          <cell r="B243" t="str">
            <v>214D4031323</v>
          </cell>
          <cell r="C243" t="str">
            <v xml:space="preserve">VŨ HÀ </v>
          </cell>
          <cell r="D243" t="str">
            <v>VI</v>
          </cell>
          <cell r="E243" t="str">
            <v>KT16D</v>
          </cell>
          <cell r="F243" t="str">
            <v>16/08/2003</v>
          </cell>
          <cell r="G243" t="str">
            <v>001303007531</v>
          </cell>
          <cell r="H243" t="str">
            <v>0829221649</v>
          </cell>
          <cell r="I243" t="str">
            <v>Kinh</v>
          </cell>
        </row>
        <row r="244">
          <cell r="B244" t="str">
            <v>214D4031324</v>
          </cell>
          <cell r="C244" t="str">
            <v xml:space="preserve">CHẾ QUỐC </v>
          </cell>
          <cell r="D244" t="str">
            <v>VIỆT</v>
          </cell>
          <cell r="E244" t="str">
            <v>KT16C</v>
          </cell>
          <cell r="F244" t="str">
            <v>16/06/2003</v>
          </cell>
          <cell r="G244" t="str">
            <v>040203003141</v>
          </cell>
          <cell r="H244" t="str">
            <v>0911263555</v>
          </cell>
          <cell r="I244" t="str">
            <v>Kinh</v>
          </cell>
        </row>
        <row r="245">
          <cell r="B245" t="str">
            <v>214D4031325</v>
          </cell>
          <cell r="C245" t="str">
            <v xml:space="preserve">ĐẶNG HẢI </v>
          </cell>
          <cell r="D245" t="str">
            <v>YẾN</v>
          </cell>
          <cell r="E245" t="str">
            <v>KT16D</v>
          </cell>
          <cell r="F245" t="str">
            <v>18/01/2003</v>
          </cell>
          <cell r="G245" t="str">
            <v>092091193</v>
          </cell>
          <cell r="H245" t="str">
            <v>0898266262</v>
          </cell>
          <cell r="I245" t="str">
            <v>Kinh</v>
          </cell>
        </row>
        <row r="246">
          <cell r="B246" t="str">
            <v>214D4031326</v>
          </cell>
          <cell r="C246" t="str">
            <v xml:space="preserve">ĐƯỜNG HẢI </v>
          </cell>
          <cell r="D246" t="str">
            <v>YẾN</v>
          </cell>
          <cell r="E246" t="str">
            <v>KT16B</v>
          </cell>
          <cell r="F246" t="str">
            <v>22/11/2003</v>
          </cell>
          <cell r="G246" t="str">
            <v>025303000048</v>
          </cell>
          <cell r="H246" t="str">
            <v>0972937093</v>
          </cell>
          <cell r="I246" t="str">
            <v>Kinh</v>
          </cell>
        </row>
        <row r="247">
          <cell r="B247" t="str">
            <v>214D4031327</v>
          </cell>
          <cell r="C247" t="str">
            <v xml:space="preserve">PHAN THỊ HOÀNG </v>
          </cell>
          <cell r="D247" t="str">
            <v>YẾN</v>
          </cell>
          <cell r="E247" t="str">
            <v>KT16A</v>
          </cell>
          <cell r="F247" t="str">
            <v>22/11/2003</v>
          </cell>
          <cell r="G247" t="str">
            <v>001303049984</v>
          </cell>
          <cell r="H247" t="str">
            <v>0773149758</v>
          </cell>
          <cell r="I247" t="str">
            <v>Kinh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F9AD-8E66-4AFA-9028-DCF2A6781C8B}">
  <dimension ref="A1:II976"/>
  <sheetViews>
    <sheetView workbookViewId="0">
      <selection activeCell="J20" sqref="J20"/>
    </sheetView>
  </sheetViews>
  <sheetFormatPr defaultColWidth="14.42578125" defaultRowHeight="15" x14ac:dyDescent="0.25"/>
  <cols>
    <col min="1" max="1" width="5" customWidth="1"/>
    <col min="2" max="2" width="14.85546875" customWidth="1"/>
    <col min="3" max="3" width="8.5703125" customWidth="1"/>
    <col min="4" max="4" width="20.140625" customWidth="1"/>
    <col min="5" max="5" width="11" bestFit="1" customWidth="1"/>
    <col min="6" max="6" width="12.85546875" customWidth="1"/>
    <col min="7" max="7" width="14.7109375" customWidth="1"/>
    <col min="8" max="8" width="7.28515625" customWidth="1"/>
    <col min="9" max="9" width="13" customWidth="1"/>
    <col min="10" max="10" width="7.7109375" customWidth="1"/>
    <col min="11" max="11" width="10.42578125" customWidth="1"/>
    <col min="12" max="12" width="10.85546875" customWidth="1"/>
    <col min="13" max="13" width="24" customWidth="1"/>
    <col min="14" max="22" width="9" customWidth="1"/>
  </cols>
  <sheetData>
    <row r="1" spans="1:243" ht="21" customHeight="1" x14ac:dyDescent="0.25">
      <c r="A1" s="88" t="s">
        <v>72</v>
      </c>
      <c r="B1" s="88"/>
      <c r="C1" s="88"/>
      <c r="D1" s="88"/>
      <c r="E1" s="88"/>
      <c r="F1" s="89" t="s">
        <v>1</v>
      </c>
      <c r="G1" s="89"/>
      <c r="H1" s="89"/>
      <c r="I1" s="89"/>
      <c r="J1" s="89"/>
      <c r="K1" s="89"/>
      <c r="L1" s="89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</row>
    <row r="2" spans="1:243" ht="15.75" customHeight="1" x14ac:dyDescent="0.25">
      <c r="A2" s="89" t="s">
        <v>0</v>
      </c>
      <c r="B2" s="89"/>
      <c r="C2" s="89"/>
      <c r="D2" s="89"/>
      <c r="E2" s="89"/>
      <c r="F2" s="89" t="s">
        <v>3</v>
      </c>
      <c r="G2" s="89"/>
      <c r="H2" s="89"/>
      <c r="I2" s="89"/>
      <c r="J2" s="89"/>
      <c r="K2" s="89"/>
      <c r="L2" s="89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</row>
    <row r="3" spans="1:243" s="1" customFormat="1" ht="18.75" x14ac:dyDescent="0.3">
      <c r="A3"/>
      <c r="B3"/>
      <c r="C3"/>
      <c r="D3"/>
      <c r="E3" s="3"/>
      <c r="F3" s="3"/>
      <c r="G3"/>
      <c r="H3"/>
      <c r="I3"/>
      <c r="J3"/>
      <c r="K3" s="4"/>
      <c r="L3"/>
    </row>
    <row r="4" spans="1:243" s="43" customFormat="1" ht="27.75" customHeight="1" x14ac:dyDescent="0.3">
      <c r="A4" s="84" t="s">
        <v>73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</row>
    <row r="5" spans="1:243" s="45" customFormat="1" ht="20.25" customHeight="1" x14ac:dyDescent="0.3">
      <c r="A5" s="84" t="s">
        <v>133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</row>
    <row r="6" spans="1:243" s="45" customFormat="1" ht="20.25" customHeight="1" x14ac:dyDescent="0.3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</row>
    <row r="7" spans="1:243" s="1" customFormat="1" ht="28.5" x14ac:dyDescent="0.3">
      <c r="A7" s="47" t="s">
        <v>4</v>
      </c>
      <c r="B7" s="48" t="s">
        <v>75</v>
      </c>
      <c r="C7" s="48" t="s">
        <v>15</v>
      </c>
      <c r="D7" s="48" t="s">
        <v>76</v>
      </c>
      <c r="E7" s="48" t="s">
        <v>77</v>
      </c>
      <c r="F7" s="48" t="s">
        <v>78</v>
      </c>
      <c r="G7" s="48" t="s">
        <v>79</v>
      </c>
      <c r="H7" s="48" t="s">
        <v>80</v>
      </c>
      <c r="I7" s="48" t="s">
        <v>81</v>
      </c>
      <c r="J7" s="48" t="s">
        <v>82</v>
      </c>
      <c r="K7" s="48" t="s">
        <v>83</v>
      </c>
      <c r="L7" s="48" t="s">
        <v>84</v>
      </c>
      <c r="M7" s="115"/>
    </row>
    <row r="8" spans="1:243" s="53" customFormat="1" ht="30.75" customHeight="1" x14ac:dyDescent="0.25">
      <c r="A8" s="116">
        <v>1</v>
      </c>
      <c r="B8" s="116" t="s">
        <v>134</v>
      </c>
      <c r="C8" s="117" t="s">
        <v>135</v>
      </c>
      <c r="D8" s="50" t="s">
        <v>136</v>
      </c>
      <c r="E8" s="50" t="s">
        <v>45</v>
      </c>
      <c r="F8" s="51" t="s">
        <v>137</v>
      </c>
      <c r="G8" s="50" t="s">
        <v>41</v>
      </c>
      <c r="H8" s="50" t="s">
        <v>5</v>
      </c>
      <c r="I8" s="54" t="s">
        <v>138</v>
      </c>
      <c r="J8" s="50" t="s">
        <v>11</v>
      </c>
      <c r="K8" s="50">
        <v>3.09</v>
      </c>
      <c r="L8" s="50" t="s">
        <v>7</v>
      </c>
      <c r="M8" s="50" t="s">
        <v>329</v>
      </c>
    </row>
    <row r="9" spans="1:243" s="53" customFormat="1" ht="30.75" customHeight="1" x14ac:dyDescent="0.25">
      <c r="A9" s="116">
        <v>2</v>
      </c>
      <c r="B9" s="116" t="s">
        <v>140</v>
      </c>
      <c r="C9" s="117" t="s">
        <v>141</v>
      </c>
      <c r="D9" s="50" t="s">
        <v>142</v>
      </c>
      <c r="E9" s="50" t="s">
        <v>143</v>
      </c>
      <c r="F9" s="51" t="s">
        <v>144</v>
      </c>
      <c r="G9" s="50" t="s">
        <v>139</v>
      </c>
      <c r="H9" s="50" t="s">
        <v>54</v>
      </c>
      <c r="I9" s="54" t="s">
        <v>145</v>
      </c>
      <c r="J9" s="50" t="s">
        <v>11</v>
      </c>
      <c r="K9" s="50">
        <v>2.08</v>
      </c>
      <c r="L9" s="50" t="s">
        <v>6</v>
      </c>
      <c r="M9" s="118"/>
    </row>
    <row r="10" spans="1:243" s="53" customFormat="1" ht="30.75" customHeight="1" x14ac:dyDescent="0.25">
      <c r="A10" s="116">
        <v>3</v>
      </c>
      <c r="B10" s="116" t="s">
        <v>146</v>
      </c>
      <c r="C10" s="117" t="s">
        <v>141</v>
      </c>
      <c r="D10" s="50" t="s">
        <v>147</v>
      </c>
      <c r="E10" s="50" t="s">
        <v>148</v>
      </c>
      <c r="F10" s="51" t="s">
        <v>149</v>
      </c>
      <c r="G10" s="50" t="s">
        <v>139</v>
      </c>
      <c r="H10" s="50" t="s">
        <v>54</v>
      </c>
      <c r="I10" s="54" t="s">
        <v>150</v>
      </c>
      <c r="J10" s="50" t="s">
        <v>11</v>
      </c>
      <c r="K10" s="50">
        <v>2.66</v>
      </c>
      <c r="L10" s="50" t="s">
        <v>7</v>
      </c>
      <c r="M10" s="118"/>
    </row>
    <row r="11" spans="1:243" s="53" customFormat="1" ht="30.75" customHeight="1" x14ac:dyDescent="0.25">
      <c r="A11" s="116">
        <v>4</v>
      </c>
      <c r="B11" s="119" t="s">
        <v>151</v>
      </c>
      <c r="C11" s="117" t="s">
        <v>152</v>
      </c>
      <c r="D11" s="50" t="s">
        <v>153</v>
      </c>
      <c r="E11" s="50" t="s">
        <v>154</v>
      </c>
      <c r="F11" s="51" t="s">
        <v>155</v>
      </c>
      <c r="G11" s="50" t="s">
        <v>70</v>
      </c>
      <c r="H11" s="50" t="s">
        <v>54</v>
      </c>
      <c r="I11" s="54" t="s">
        <v>157</v>
      </c>
      <c r="J11" s="50" t="s">
        <v>11</v>
      </c>
      <c r="K11" s="50">
        <v>2.0699999999999998</v>
      </c>
      <c r="L11" s="50" t="s">
        <v>6</v>
      </c>
      <c r="M11" s="50" t="s">
        <v>329</v>
      </c>
    </row>
    <row r="12" spans="1:243" s="53" customFormat="1" ht="30.75" customHeight="1" x14ac:dyDescent="0.25">
      <c r="A12" s="116">
        <v>5</v>
      </c>
      <c r="B12" s="119" t="s">
        <v>158</v>
      </c>
      <c r="C12" s="117" t="s">
        <v>152</v>
      </c>
      <c r="D12" s="50" t="s">
        <v>159</v>
      </c>
      <c r="E12" s="50" t="s">
        <v>160</v>
      </c>
      <c r="F12" s="51" t="s">
        <v>161</v>
      </c>
      <c r="G12" s="50" t="s">
        <v>139</v>
      </c>
      <c r="H12" s="50" t="s">
        <v>54</v>
      </c>
      <c r="I12" s="54" t="s">
        <v>162</v>
      </c>
      <c r="J12" s="50" t="s">
        <v>11</v>
      </c>
      <c r="K12" s="54" t="s">
        <v>163</v>
      </c>
      <c r="L12" s="50" t="s">
        <v>6</v>
      </c>
      <c r="M12" s="118"/>
    </row>
    <row r="13" spans="1:243" s="53" customFormat="1" ht="30.75" customHeight="1" x14ac:dyDescent="0.25">
      <c r="A13" s="116">
        <v>6</v>
      </c>
      <c r="B13" s="119" t="s">
        <v>164</v>
      </c>
      <c r="C13" s="117" t="s">
        <v>152</v>
      </c>
      <c r="D13" s="50" t="s">
        <v>165</v>
      </c>
      <c r="E13" s="50" t="s">
        <v>166</v>
      </c>
      <c r="F13" s="51" t="s">
        <v>167</v>
      </c>
      <c r="G13" s="50" t="s">
        <v>70</v>
      </c>
      <c r="H13" s="50" t="s">
        <v>5</v>
      </c>
      <c r="I13" s="54" t="s">
        <v>168</v>
      </c>
      <c r="J13" s="50" t="s">
        <v>11</v>
      </c>
      <c r="K13" s="50">
        <v>2.12</v>
      </c>
      <c r="L13" s="50" t="s">
        <v>6</v>
      </c>
      <c r="M13" s="118"/>
    </row>
    <row r="14" spans="1:243" s="53" customFormat="1" ht="30.75" customHeight="1" x14ac:dyDescent="0.25">
      <c r="A14" s="116">
        <v>7</v>
      </c>
      <c r="B14" s="119" t="s">
        <v>169</v>
      </c>
      <c r="C14" s="117" t="s">
        <v>170</v>
      </c>
      <c r="D14" s="50" t="s">
        <v>171</v>
      </c>
      <c r="E14" s="50" t="s">
        <v>172</v>
      </c>
      <c r="F14" s="51" t="s">
        <v>173</v>
      </c>
      <c r="G14" s="50" t="s">
        <v>174</v>
      </c>
      <c r="H14" s="50" t="s">
        <v>175</v>
      </c>
      <c r="I14" s="54" t="s">
        <v>176</v>
      </c>
      <c r="J14" s="50" t="s">
        <v>11</v>
      </c>
      <c r="K14" s="50">
        <v>2.0499999999999998</v>
      </c>
      <c r="L14" s="50" t="s">
        <v>6</v>
      </c>
      <c r="M14" s="50" t="s">
        <v>329</v>
      </c>
    </row>
    <row r="15" spans="1:243" s="1" customFormat="1" ht="27" customHeight="1" x14ac:dyDescent="0.3">
      <c r="A15" s="67" t="s">
        <v>104</v>
      </c>
      <c r="E15" s="5"/>
      <c r="F15" s="5"/>
      <c r="G15" s="120"/>
      <c r="H15" s="120"/>
      <c r="I15" s="120"/>
      <c r="J15" s="120"/>
      <c r="K15" s="120"/>
      <c r="L15" s="120"/>
    </row>
    <row r="16" spans="1:243" s="1" customFormat="1" ht="19.5" x14ac:dyDescent="0.3">
      <c r="A16" s="121"/>
      <c r="B16" s="121"/>
      <c r="C16" s="121"/>
      <c r="D16" s="121"/>
      <c r="E16" s="6"/>
      <c r="F16" s="6"/>
      <c r="G16" s="121"/>
      <c r="H16" s="121"/>
      <c r="I16" s="121"/>
      <c r="J16" s="121"/>
      <c r="K16" s="121"/>
      <c r="L16" s="121"/>
    </row>
    <row r="17" spans="1:22" ht="15.75" customHeight="1" x14ac:dyDescent="0.25">
      <c r="A17" s="122"/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</row>
    <row r="18" spans="1:22" ht="15.75" customHeight="1" x14ac:dyDescent="0.25">
      <c r="A18" s="122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</row>
    <row r="19" spans="1:22" ht="15.75" customHeight="1" x14ac:dyDescent="0.25">
      <c r="A19" s="122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</row>
    <row r="20" spans="1:22" ht="15.75" customHeight="1" x14ac:dyDescent="0.25">
      <c r="A20" s="122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</row>
    <row r="21" spans="1:22" ht="15.75" customHeight="1" x14ac:dyDescent="0.25">
      <c r="A21" s="122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</row>
    <row r="22" spans="1:22" ht="15.75" customHeight="1" x14ac:dyDescent="0.25">
      <c r="A22" s="122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</row>
    <row r="23" spans="1:22" ht="15.75" customHeight="1" x14ac:dyDescent="0.25">
      <c r="A23" s="122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</row>
    <row r="24" spans="1:22" ht="15.75" customHeight="1" x14ac:dyDescent="0.25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</row>
    <row r="25" spans="1:22" ht="15.75" customHeight="1" x14ac:dyDescent="0.25">
      <c r="A25" s="122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</row>
    <row r="26" spans="1:22" ht="15.75" customHeight="1" x14ac:dyDescent="0.25">
      <c r="A26" s="122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</row>
    <row r="27" spans="1:22" ht="15.75" customHeight="1" x14ac:dyDescent="0.25">
      <c r="A27" s="122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</row>
    <row r="28" spans="1:22" ht="15.75" customHeight="1" x14ac:dyDescent="0.25">
      <c r="A28" s="122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</row>
    <row r="29" spans="1:22" ht="15.75" customHeight="1" x14ac:dyDescent="0.25">
      <c r="A29" s="122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</row>
    <row r="30" spans="1:22" ht="15.75" customHeight="1" x14ac:dyDescent="0.25">
      <c r="A30" s="122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</row>
    <row r="31" spans="1:22" ht="15.75" customHeight="1" x14ac:dyDescent="0.25">
      <c r="A31" s="122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</row>
    <row r="32" spans="1:22" ht="15.75" customHeight="1" x14ac:dyDescent="0.25">
      <c r="A32" s="122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</row>
    <row r="33" spans="1:22" ht="15.75" customHeight="1" x14ac:dyDescent="0.25">
      <c r="A33" s="122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</row>
    <row r="34" spans="1:22" ht="15.75" customHeight="1" x14ac:dyDescent="0.25">
      <c r="A34" s="122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</row>
    <row r="35" spans="1:22" ht="15.75" customHeight="1" x14ac:dyDescent="0.25">
      <c r="A35" s="122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</row>
    <row r="36" spans="1:22" ht="15.75" customHeight="1" x14ac:dyDescent="0.25">
      <c r="A36" s="122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</row>
    <row r="37" spans="1:22" ht="15.75" customHeight="1" x14ac:dyDescent="0.25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</row>
    <row r="38" spans="1:22" ht="15.75" customHeight="1" x14ac:dyDescent="0.25">
      <c r="A38" s="122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</row>
    <row r="39" spans="1:22" ht="15.75" customHeight="1" x14ac:dyDescent="0.25">
      <c r="A39" s="122"/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</row>
    <row r="40" spans="1:22" ht="15.75" customHeight="1" x14ac:dyDescent="0.25">
      <c r="A40" s="122"/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</row>
    <row r="41" spans="1:22" ht="15.75" customHeight="1" x14ac:dyDescent="0.25">
      <c r="A41" s="122"/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</row>
    <row r="42" spans="1:22" ht="15.75" customHeight="1" x14ac:dyDescent="0.25">
      <c r="A42" s="122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</row>
    <row r="43" spans="1:22" ht="15.75" customHeight="1" x14ac:dyDescent="0.25">
      <c r="A43" s="122"/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</row>
    <row r="44" spans="1:22" ht="15.75" customHeight="1" x14ac:dyDescent="0.25">
      <c r="A44" s="122"/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</row>
    <row r="45" spans="1:22" ht="15.75" customHeight="1" x14ac:dyDescent="0.25">
      <c r="A45" s="122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</row>
    <row r="46" spans="1:22" ht="15.75" customHeight="1" x14ac:dyDescent="0.25">
      <c r="A46" s="122"/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</row>
    <row r="47" spans="1:22" ht="15.75" customHeight="1" x14ac:dyDescent="0.25">
      <c r="A47" s="122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</row>
    <row r="48" spans="1:22" ht="15.75" customHeight="1" x14ac:dyDescent="0.25">
      <c r="A48" s="122"/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</row>
    <row r="49" spans="1:22" ht="15.75" customHeight="1" x14ac:dyDescent="0.25">
      <c r="A49" s="122"/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</row>
    <row r="50" spans="1:22" ht="15.75" customHeight="1" x14ac:dyDescent="0.25">
      <c r="A50" s="122"/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</row>
    <row r="51" spans="1:22" ht="15.75" customHeight="1" x14ac:dyDescent="0.25">
      <c r="A51" s="122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</row>
    <row r="52" spans="1:22" ht="15.75" customHeight="1" x14ac:dyDescent="0.25">
      <c r="A52" s="122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</row>
    <row r="53" spans="1:22" ht="15.75" customHeight="1" x14ac:dyDescent="0.25">
      <c r="A53" s="122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</row>
    <row r="54" spans="1:22" ht="15.75" customHeight="1" x14ac:dyDescent="0.25">
      <c r="A54" s="122"/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</row>
    <row r="55" spans="1:22" ht="15.75" customHeight="1" x14ac:dyDescent="0.25">
      <c r="A55" s="122"/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</row>
    <row r="56" spans="1:22" ht="15.75" customHeight="1" x14ac:dyDescent="0.25">
      <c r="A56" s="122"/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</row>
    <row r="57" spans="1:22" ht="15.75" customHeight="1" x14ac:dyDescent="0.25">
      <c r="A57" s="122"/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</row>
    <row r="58" spans="1:22" ht="15.75" customHeight="1" x14ac:dyDescent="0.25">
      <c r="A58" s="122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</row>
    <row r="59" spans="1:22" ht="15.75" customHeight="1" x14ac:dyDescent="0.25">
      <c r="A59" s="122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</row>
    <row r="60" spans="1:22" ht="15.75" customHeight="1" x14ac:dyDescent="0.25">
      <c r="A60" s="122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</row>
    <row r="61" spans="1:22" ht="15.75" customHeight="1" x14ac:dyDescent="0.25">
      <c r="A61" s="122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</row>
    <row r="62" spans="1:22" ht="15.75" customHeight="1" x14ac:dyDescent="0.25">
      <c r="A62" s="122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</row>
    <row r="63" spans="1:22" ht="15.75" customHeight="1" x14ac:dyDescent="0.25">
      <c r="A63" s="122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</row>
    <row r="64" spans="1:22" ht="15.75" customHeight="1" x14ac:dyDescent="0.25">
      <c r="A64" s="122"/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</row>
    <row r="65" spans="1:22" ht="15.75" customHeight="1" x14ac:dyDescent="0.25">
      <c r="A65" s="122"/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</row>
    <row r="66" spans="1:22" ht="15.75" customHeight="1" x14ac:dyDescent="0.25">
      <c r="A66" s="122"/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</row>
    <row r="67" spans="1:22" ht="15.75" customHeight="1" x14ac:dyDescent="0.25">
      <c r="A67" s="122"/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</row>
    <row r="68" spans="1:22" ht="15.75" customHeight="1" x14ac:dyDescent="0.25">
      <c r="A68" s="122"/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</row>
    <row r="69" spans="1:22" ht="15.75" customHeight="1" x14ac:dyDescent="0.25">
      <c r="A69" s="122"/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</row>
    <row r="70" spans="1:22" ht="15.75" customHeight="1" x14ac:dyDescent="0.25">
      <c r="A70" s="122"/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</row>
    <row r="71" spans="1:22" ht="15.75" customHeight="1" x14ac:dyDescent="0.25">
      <c r="A71" s="122"/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</row>
    <row r="72" spans="1:22" ht="15.75" customHeight="1" x14ac:dyDescent="0.25">
      <c r="A72" s="122"/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</row>
    <row r="73" spans="1:22" ht="15.75" customHeight="1" x14ac:dyDescent="0.25">
      <c r="A73" s="122"/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</row>
    <row r="74" spans="1:22" ht="15.75" customHeight="1" x14ac:dyDescent="0.25">
      <c r="A74" s="122"/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</row>
    <row r="75" spans="1:22" ht="15.75" customHeight="1" x14ac:dyDescent="0.25">
      <c r="A75" s="122"/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</row>
    <row r="76" spans="1:22" ht="15.75" customHeight="1" x14ac:dyDescent="0.25">
      <c r="A76" s="122"/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</row>
    <row r="77" spans="1:22" ht="15.75" customHeight="1" x14ac:dyDescent="0.25">
      <c r="A77" s="122"/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</row>
    <row r="78" spans="1:22" ht="15.75" customHeight="1" x14ac:dyDescent="0.25">
      <c r="A78" s="122"/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</row>
    <row r="79" spans="1:22" ht="15.75" customHeight="1" x14ac:dyDescent="0.25">
      <c r="A79" s="122"/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</row>
    <row r="80" spans="1:22" ht="15.75" customHeight="1" x14ac:dyDescent="0.25">
      <c r="A80" s="122"/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</row>
    <row r="81" spans="1:22" ht="15.75" customHeight="1" x14ac:dyDescent="0.25">
      <c r="A81" s="122"/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</row>
    <row r="82" spans="1:22" ht="15.75" customHeight="1" x14ac:dyDescent="0.25">
      <c r="A82" s="122"/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</row>
    <row r="83" spans="1:22" ht="15.75" customHeight="1" x14ac:dyDescent="0.25">
      <c r="A83" s="122"/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</row>
    <row r="84" spans="1:22" ht="15.75" customHeight="1" x14ac:dyDescent="0.25">
      <c r="A84" s="122"/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</row>
    <row r="85" spans="1:22" ht="15.75" customHeight="1" x14ac:dyDescent="0.25">
      <c r="A85" s="122"/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</row>
    <row r="86" spans="1:22" ht="15.75" customHeight="1" x14ac:dyDescent="0.25">
      <c r="A86" s="122"/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</row>
    <row r="87" spans="1:22" ht="15.75" customHeight="1" x14ac:dyDescent="0.25">
      <c r="A87" s="122"/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</row>
    <row r="88" spans="1:22" ht="15.75" customHeight="1" x14ac:dyDescent="0.25">
      <c r="A88" s="122"/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</row>
    <row r="89" spans="1:22" ht="15.75" customHeight="1" x14ac:dyDescent="0.25">
      <c r="A89" s="122"/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</row>
    <row r="90" spans="1:22" ht="15.75" customHeight="1" x14ac:dyDescent="0.25">
      <c r="A90" s="122"/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</row>
    <row r="91" spans="1:22" ht="15.75" customHeight="1" x14ac:dyDescent="0.25">
      <c r="A91" s="122"/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</row>
    <row r="92" spans="1:22" ht="15.75" customHeight="1" x14ac:dyDescent="0.25">
      <c r="A92" s="122"/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</row>
    <row r="93" spans="1:22" ht="15.75" customHeight="1" x14ac:dyDescent="0.25">
      <c r="A93" s="122"/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</row>
    <row r="94" spans="1:22" ht="15.75" customHeight="1" x14ac:dyDescent="0.25">
      <c r="A94" s="122"/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</row>
    <row r="95" spans="1:22" ht="15.75" customHeight="1" x14ac:dyDescent="0.25">
      <c r="A95" s="122"/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</row>
    <row r="96" spans="1:22" ht="15.75" customHeight="1" x14ac:dyDescent="0.25">
      <c r="A96" s="122"/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</row>
    <row r="97" spans="1:22" ht="15.75" customHeight="1" x14ac:dyDescent="0.25">
      <c r="A97" s="122"/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</row>
    <row r="98" spans="1:22" ht="15.75" customHeight="1" x14ac:dyDescent="0.25">
      <c r="A98" s="122"/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</row>
    <row r="99" spans="1:22" ht="15.75" customHeight="1" x14ac:dyDescent="0.25">
      <c r="A99" s="122"/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</row>
    <row r="100" spans="1:22" ht="15.75" customHeight="1" x14ac:dyDescent="0.25">
      <c r="A100" s="122"/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</row>
    <row r="101" spans="1:22" ht="15.75" customHeight="1" x14ac:dyDescent="0.25">
      <c r="A101" s="122"/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</row>
    <row r="102" spans="1:22" ht="15.75" customHeight="1" x14ac:dyDescent="0.25">
      <c r="A102" s="122"/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</row>
    <row r="103" spans="1:22" ht="15.75" customHeight="1" x14ac:dyDescent="0.25">
      <c r="A103" s="122"/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</row>
    <row r="104" spans="1:22" ht="15.75" customHeight="1" x14ac:dyDescent="0.25">
      <c r="A104" s="122"/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</row>
    <row r="105" spans="1:22" ht="15.75" customHeight="1" x14ac:dyDescent="0.25">
      <c r="A105" s="122"/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</row>
    <row r="106" spans="1:22" ht="15.75" customHeight="1" x14ac:dyDescent="0.25">
      <c r="A106" s="122"/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</row>
    <row r="107" spans="1:22" ht="15.75" customHeight="1" x14ac:dyDescent="0.25">
      <c r="A107" s="122"/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</row>
    <row r="108" spans="1:22" ht="15.75" customHeight="1" x14ac:dyDescent="0.25">
      <c r="A108" s="122"/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</row>
    <row r="109" spans="1:22" ht="15.75" customHeight="1" x14ac:dyDescent="0.25">
      <c r="A109" s="122"/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</row>
    <row r="110" spans="1:22" ht="15.75" customHeight="1" x14ac:dyDescent="0.25">
      <c r="A110" s="122"/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</row>
    <row r="111" spans="1:22" ht="15.75" customHeight="1" x14ac:dyDescent="0.25">
      <c r="A111" s="122"/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</row>
    <row r="112" spans="1:22" ht="15.75" customHeight="1" x14ac:dyDescent="0.25">
      <c r="A112" s="122"/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</row>
    <row r="113" spans="1:22" ht="15.75" customHeight="1" x14ac:dyDescent="0.25">
      <c r="A113" s="122"/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</row>
    <row r="114" spans="1:22" ht="15.75" customHeight="1" x14ac:dyDescent="0.25">
      <c r="A114" s="122"/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</row>
    <row r="115" spans="1:22" ht="15.75" customHeight="1" x14ac:dyDescent="0.25">
      <c r="A115" s="122"/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</row>
    <row r="116" spans="1:22" ht="15.75" customHeight="1" x14ac:dyDescent="0.25">
      <c r="A116" s="122"/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</row>
    <row r="117" spans="1:22" ht="15.75" customHeight="1" x14ac:dyDescent="0.25">
      <c r="A117" s="122"/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</row>
    <row r="118" spans="1:22" ht="15.75" customHeight="1" x14ac:dyDescent="0.25">
      <c r="A118" s="122"/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</row>
    <row r="119" spans="1:22" ht="15.75" customHeight="1" x14ac:dyDescent="0.25">
      <c r="A119" s="122"/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</row>
    <row r="120" spans="1:22" ht="15.75" customHeight="1" x14ac:dyDescent="0.25">
      <c r="A120" s="122"/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</row>
    <row r="121" spans="1:22" ht="15.75" customHeight="1" x14ac:dyDescent="0.25">
      <c r="A121" s="122"/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</row>
    <row r="122" spans="1:22" ht="15.75" customHeight="1" x14ac:dyDescent="0.25">
      <c r="A122" s="122"/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</row>
    <row r="123" spans="1:22" ht="15.75" customHeight="1" x14ac:dyDescent="0.25">
      <c r="A123" s="122"/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</row>
    <row r="124" spans="1:22" ht="15.75" customHeight="1" x14ac:dyDescent="0.25">
      <c r="A124" s="122"/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</row>
    <row r="125" spans="1:22" ht="15.75" customHeight="1" x14ac:dyDescent="0.25">
      <c r="A125" s="122"/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</row>
    <row r="126" spans="1:22" ht="15.75" customHeight="1" x14ac:dyDescent="0.25">
      <c r="A126" s="122"/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</row>
    <row r="127" spans="1:22" ht="15.75" customHeight="1" x14ac:dyDescent="0.25">
      <c r="A127" s="122"/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</row>
    <row r="128" spans="1:22" ht="15.75" customHeight="1" x14ac:dyDescent="0.25">
      <c r="A128" s="122"/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</row>
    <row r="129" spans="1:22" ht="15.75" customHeight="1" x14ac:dyDescent="0.25">
      <c r="A129" s="122"/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</row>
    <row r="130" spans="1:22" ht="15.75" customHeight="1" x14ac:dyDescent="0.25">
      <c r="A130" s="122"/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</row>
    <row r="131" spans="1:22" ht="15.75" customHeight="1" x14ac:dyDescent="0.25">
      <c r="A131" s="122"/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</row>
    <row r="132" spans="1:22" ht="15.75" customHeight="1" x14ac:dyDescent="0.25">
      <c r="A132" s="122"/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</row>
    <row r="133" spans="1:22" ht="15.75" customHeight="1" x14ac:dyDescent="0.25">
      <c r="A133" s="122"/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</row>
    <row r="134" spans="1:22" ht="15.75" customHeight="1" x14ac:dyDescent="0.25">
      <c r="A134" s="122"/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</row>
    <row r="135" spans="1:22" ht="15.75" customHeight="1" x14ac:dyDescent="0.25">
      <c r="A135" s="122"/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</row>
    <row r="136" spans="1:22" ht="15.75" customHeight="1" x14ac:dyDescent="0.25">
      <c r="A136" s="122"/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</row>
    <row r="137" spans="1:22" ht="15.75" customHeight="1" x14ac:dyDescent="0.25">
      <c r="A137" s="122"/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</row>
    <row r="138" spans="1:22" ht="15.75" customHeight="1" x14ac:dyDescent="0.25">
      <c r="A138" s="122"/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</row>
    <row r="139" spans="1:22" ht="15.75" customHeight="1" x14ac:dyDescent="0.25">
      <c r="A139" s="122"/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</row>
    <row r="140" spans="1:22" ht="15.75" customHeight="1" x14ac:dyDescent="0.25">
      <c r="A140" s="122"/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</row>
    <row r="141" spans="1:22" ht="15.75" customHeight="1" x14ac:dyDescent="0.25">
      <c r="A141" s="122"/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</row>
    <row r="142" spans="1:22" ht="15.75" customHeight="1" x14ac:dyDescent="0.25">
      <c r="A142" s="122"/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</row>
    <row r="143" spans="1:22" ht="15.75" customHeight="1" x14ac:dyDescent="0.25">
      <c r="A143" s="122"/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</row>
    <row r="144" spans="1:22" ht="15.75" customHeight="1" x14ac:dyDescent="0.25">
      <c r="A144" s="122"/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</row>
    <row r="145" spans="1:22" ht="15.75" customHeight="1" x14ac:dyDescent="0.25">
      <c r="A145" s="122"/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</row>
    <row r="146" spans="1:22" ht="15.75" customHeight="1" x14ac:dyDescent="0.25">
      <c r="A146" s="122"/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</row>
    <row r="147" spans="1:22" ht="15.75" customHeight="1" x14ac:dyDescent="0.25">
      <c r="A147" s="122"/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</row>
    <row r="148" spans="1:22" ht="15.75" customHeight="1" x14ac:dyDescent="0.25">
      <c r="A148" s="122"/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</row>
    <row r="149" spans="1:22" ht="15.75" customHeight="1" x14ac:dyDescent="0.25">
      <c r="A149" s="122"/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</row>
    <row r="150" spans="1:22" ht="15.75" customHeight="1" x14ac:dyDescent="0.25">
      <c r="A150" s="122"/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</row>
    <row r="151" spans="1:22" ht="15.75" customHeight="1" x14ac:dyDescent="0.25">
      <c r="A151" s="122"/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</row>
    <row r="152" spans="1:22" ht="15.75" customHeight="1" x14ac:dyDescent="0.25">
      <c r="A152" s="122"/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</row>
    <row r="153" spans="1:22" ht="15.75" customHeight="1" x14ac:dyDescent="0.25">
      <c r="A153" s="122"/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</row>
    <row r="154" spans="1:22" ht="15.75" customHeight="1" x14ac:dyDescent="0.25">
      <c r="A154" s="122"/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</row>
    <row r="155" spans="1:22" ht="15.75" customHeight="1" x14ac:dyDescent="0.25">
      <c r="A155" s="122"/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</row>
    <row r="156" spans="1:22" ht="15.75" customHeight="1" x14ac:dyDescent="0.25">
      <c r="A156" s="122"/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</row>
    <row r="157" spans="1:22" ht="15.75" customHeight="1" x14ac:dyDescent="0.25">
      <c r="A157" s="122"/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</row>
    <row r="158" spans="1:22" ht="15.75" customHeight="1" x14ac:dyDescent="0.25">
      <c r="A158" s="122"/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</row>
    <row r="159" spans="1:22" ht="15.75" customHeight="1" x14ac:dyDescent="0.25">
      <c r="A159" s="122"/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</row>
    <row r="160" spans="1:22" ht="15.75" customHeight="1" x14ac:dyDescent="0.25">
      <c r="A160" s="122"/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</row>
    <row r="161" spans="1:22" ht="15.75" customHeight="1" x14ac:dyDescent="0.25">
      <c r="A161" s="122"/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</row>
    <row r="162" spans="1:22" ht="15.75" customHeight="1" x14ac:dyDescent="0.25">
      <c r="A162" s="122"/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</row>
    <row r="163" spans="1:22" ht="15.75" customHeight="1" x14ac:dyDescent="0.25">
      <c r="A163" s="122"/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</row>
    <row r="164" spans="1:22" ht="15.75" customHeight="1" x14ac:dyDescent="0.25">
      <c r="A164" s="122"/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</row>
    <row r="165" spans="1:22" ht="15.75" customHeight="1" x14ac:dyDescent="0.25">
      <c r="A165" s="122"/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</row>
    <row r="166" spans="1:22" ht="15.75" customHeight="1" x14ac:dyDescent="0.25">
      <c r="A166" s="122"/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</row>
    <row r="167" spans="1:22" ht="15.75" customHeight="1" x14ac:dyDescent="0.25">
      <c r="A167" s="122"/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</row>
    <row r="168" spans="1:22" ht="15.75" customHeight="1" x14ac:dyDescent="0.25">
      <c r="A168" s="122"/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</row>
    <row r="169" spans="1:22" ht="15.75" customHeight="1" x14ac:dyDescent="0.25">
      <c r="A169" s="122"/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</row>
    <row r="170" spans="1:22" ht="15.75" customHeight="1" x14ac:dyDescent="0.25">
      <c r="A170" s="122"/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</row>
    <row r="171" spans="1:22" ht="15.75" customHeight="1" x14ac:dyDescent="0.25">
      <c r="A171" s="122"/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</row>
    <row r="172" spans="1:22" ht="15.75" customHeight="1" x14ac:dyDescent="0.25">
      <c r="A172" s="122"/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</row>
    <row r="173" spans="1:22" ht="15.75" customHeight="1" x14ac:dyDescent="0.25">
      <c r="A173" s="122"/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</row>
    <row r="174" spans="1:22" ht="15.75" customHeight="1" x14ac:dyDescent="0.25">
      <c r="A174" s="122"/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</row>
    <row r="175" spans="1:22" ht="15.75" customHeight="1" x14ac:dyDescent="0.25">
      <c r="A175" s="122"/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</row>
    <row r="176" spans="1:22" ht="15.75" customHeight="1" x14ac:dyDescent="0.25">
      <c r="A176" s="122"/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</row>
    <row r="177" spans="1:22" ht="15.75" customHeight="1" x14ac:dyDescent="0.25">
      <c r="A177" s="122"/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</row>
    <row r="178" spans="1:22" ht="15.75" customHeight="1" x14ac:dyDescent="0.25">
      <c r="A178" s="122"/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</row>
    <row r="179" spans="1:22" ht="15.75" customHeight="1" x14ac:dyDescent="0.25">
      <c r="A179" s="122"/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</row>
    <row r="180" spans="1:22" ht="15.75" customHeight="1" x14ac:dyDescent="0.25">
      <c r="A180" s="122"/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</row>
    <row r="181" spans="1:22" ht="15.75" customHeight="1" x14ac:dyDescent="0.25">
      <c r="A181" s="122"/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</row>
    <row r="182" spans="1:22" ht="15.75" customHeight="1" x14ac:dyDescent="0.25">
      <c r="A182" s="122"/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</row>
    <row r="183" spans="1:22" ht="15.75" customHeight="1" x14ac:dyDescent="0.25">
      <c r="A183" s="122"/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</row>
    <row r="184" spans="1:22" ht="15.75" customHeight="1" x14ac:dyDescent="0.25">
      <c r="A184" s="122"/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</row>
    <row r="185" spans="1:22" ht="15.75" customHeight="1" x14ac:dyDescent="0.25">
      <c r="A185" s="122"/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</row>
    <row r="186" spans="1:22" ht="15.75" customHeight="1" x14ac:dyDescent="0.25">
      <c r="A186" s="122"/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</row>
    <row r="187" spans="1:22" ht="15.75" customHeight="1" x14ac:dyDescent="0.25">
      <c r="A187" s="122"/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</row>
    <row r="188" spans="1:22" ht="15.75" customHeight="1" x14ac:dyDescent="0.25">
      <c r="A188" s="122"/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</row>
    <row r="189" spans="1:22" ht="15.75" customHeight="1" x14ac:dyDescent="0.25">
      <c r="A189" s="122"/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</row>
    <row r="190" spans="1:22" ht="15.75" customHeight="1" x14ac:dyDescent="0.25">
      <c r="A190" s="122"/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</row>
    <row r="191" spans="1:22" ht="15.75" customHeight="1" x14ac:dyDescent="0.25">
      <c r="A191" s="122"/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</row>
    <row r="192" spans="1:22" ht="15.75" customHeight="1" x14ac:dyDescent="0.25">
      <c r="A192" s="122"/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</row>
    <row r="193" spans="1:22" ht="15.75" customHeight="1" x14ac:dyDescent="0.25">
      <c r="A193" s="122"/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</row>
    <row r="194" spans="1:22" ht="15.75" customHeight="1" x14ac:dyDescent="0.25">
      <c r="A194" s="122"/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</row>
    <row r="195" spans="1:22" ht="15.75" customHeight="1" x14ac:dyDescent="0.25">
      <c r="A195" s="122"/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</row>
    <row r="196" spans="1:22" ht="15.75" customHeight="1" x14ac:dyDescent="0.25">
      <c r="A196" s="122"/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</row>
    <row r="197" spans="1:22" ht="15.75" customHeight="1" x14ac:dyDescent="0.25">
      <c r="A197" s="122"/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</row>
    <row r="198" spans="1:22" ht="15.75" customHeight="1" x14ac:dyDescent="0.25">
      <c r="A198" s="122"/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</row>
    <row r="199" spans="1:22" ht="15.75" customHeight="1" x14ac:dyDescent="0.25">
      <c r="A199" s="122"/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</row>
    <row r="200" spans="1:22" ht="15.75" customHeight="1" x14ac:dyDescent="0.25">
      <c r="A200" s="122"/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</row>
    <row r="201" spans="1:22" ht="15.75" customHeight="1" x14ac:dyDescent="0.25">
      <c r="A201" s="122"/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</row>
    <row r="202" spans="1:22" ht="15.75" customHeight="1" x14ac:dyDescent="0.25">
      <c r="A202" s="122"/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</row>
    <row r="203" spans="1:22" ht="15.75" customHeight="1" x14ac:dyDescent="0.25">
      <c r="A203" s="122"/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</row>
    <row r="204" spans="1:22" ht="15.75" customHeight="1" x14ac:dyDescent="0.25">
      <c r="A204" s="122"/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</row>
    <row r="205" spans="1:22" ht="15.75" customHeight="1" x14ac:dyDescent="0.25">
      <c r="A205" s="122"/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</row>
    <row r="206" spans="1:22" ht="15.75" customHeight="1" x14ac:dyDescent="0.25">
      <c r="A206" s="122"/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</row>
    <row r="207" spans="1:22" ht="15.75" customHeight="1" x14ac:dyDescent="0.25">
      <c r="A207" s="122"/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</row>
    <row r="208" spans="1:22" ht="15.75" customHeight="1" x14ac:dyDescent="0.25">
      <c r="A208" s="122"/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</row>
    <row r="209" spans="1:22" ht="15.75" customHeight="1" x14ac:dyDescent="0.25">
      <c r="A209" s="122"/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</row>
    <row r="210" spans="1:22" ht="15.75" customHeight="1" x14ac:dyDescent="0.25">
      <c r="A210" s="122"/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</row>
    <row r="211" spans="1:22" ht="15.75" customHeight="1" x14ac:dyDescent="0.25">
      <c r="A211" s="122"/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</row>
    <row r="212" spans="1:22" ht="15.75" customHeight="1" x14ac:dyDescent="0.25">
      <c r="A212" s="122"/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</row>
    <row r="213" spans="1:22" ht="15.75" customHeight="1" x14ac:dyDescent="0.25">
      <c r="A213" s="122"/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</row>
    <row r="214" spans="1:22" ht="15.75" customHeight="1" x14ac:dyDescent="0.25">
      <c r="A214" s="122"/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</row>
    <row r="215" spans="1:22" ht="15.75" customHeight="1" x14ac:dyDescent="0.25">
      <c r="A215" s="122"/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</row>
    <row r="216" spans="1:22" ht="15.75" customHeight="1" x14ac:dyDescent="0.25">
      <c r="A216" s="122"/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</row>
    <row r="217" spans="1:22" ht="15.75" customHeight="1" x14ac:dyDescent="0.25">
      <c r="A217" s="122"/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</row>
    <row r="218" spans="1:22" ht="15.75" customHeight="1" x14ac:dyDescent="0.25">
      <c r="A218" s="122"/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</row>
    <row r="219" spans="1:22" ht="15.75" customHeight="1" x14ac:dyDescent="0.25">
      <c r="A219" s="122"/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</row>
    <row r="220" spans="1:22" ht="15.75" customHeight="1" x14ac:dyDescent="0.25">
      <c r="A220" s="122"/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</row>
    <row r="221" spans="1:22" ht="15.75" customHeight="1" x14ac:dyDescent="0.25">
      <c r="A221" s="122"/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</row>
    <row r="222" spans="1:22" ht="15.75" customHeight="1" x14ac:dyDescent="0.25">
      <c r="A222" s="122"/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</row>
    <row r="223" spans="1:22" ht="15.75" customHeight="1" x14ac:dyDescent="0.25">
      <c r="A223" s="122"/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</row>
    <row r="224" spans="1:22" ht="15.75" customHeight="1" x14ac:dyDescent="0.25">
      <c r="A224" s="122"/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</row>
    <row r="225" spans="1:22" ht="15.75" customHeight="1" x14ac:dyDescent="0.25">
      <c r="A225" s="122"/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</row>
    <row r="226" spans="1:22" ht="15.75" customHeight="1" x14ac:dyDescent="0.25">
      <c r="A226" s="122"/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</row>
    <row r="227" spans="1:22" ht="15.75" customHeight="1" x14ac:dyDescent="0.25">
      <c r="A227" s="122"/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</row>
    <row r="228" spans="1:22" ht="15.75" customHeight="1" x14ac:dyDescent="0.25">
      <c r="A228" s="122"/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</row>
    <row r="229" spans="1:22" ht="15.75" customHeight="1" x14ac:dyDescent="0.25">
      <c r="A229" s="122"/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</row>
    <row r="230" spans="1:22" ht="15.75" customHeight="1" x14ac:dyDescent="0.25">
      <c r="A230" s="122"/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</row>
    <row r="231" spans="1:22" ht="15.75" customHeight="1" x14ac:dyDescent="0.25">
      <c r="A231" s="122"/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</row>
    <row r="232" spans="1:22" ht="15.75" customHeight="1" x14ac:dyDescent="0.25">
      <c r="A232" s="122"/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</row>
    <row r="233" spans="1:22" ht="15.75" customHeight="1" x14ac:dyDescent="0.25">
      <c r="A233" s="122"/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</row>
    <row r="234" spans="1:22" ht="15.75" customHeight="1" x14ac:dyDescent="0.25">
      <c r="A234" s="122"/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</row>
    <row r="235" spans="1:22" ht="15.75" customHeight="1" x14ac:dyDescent="0.25">
      <c r="A235" s="122"/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</row>
    <row r="236" spans="1:22" ht="15.75" customHeight="1" x14ac:dyDescent="0.25">
      <c r="A236" s="122"/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</row>
    <row r="237" spans="1:22" ht="15.75" customHeight="1" x14ac:dyDescent="0.25">
      <c r="A237" s="122"/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</row>
    <row r="238" spans="1:22" ht="15.75" customHeight="1" x14ac:dyDescent="0.25">
      <c r="A238" s="122"/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</row>
    <row r="239" spans="1:22" ht="15.75" customHeight="1" x14ac:dyDescent="0.25">
      <c r="A239" s="122"/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</row>
    <row r="240" spans="1:22" ht="15.75" customHeight="1" x14ac:dyDescent="0.25">
      <c r="A240" s="122"/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</row>
    <row r="241" spans="1:22" ht="15.75" customHeight="1" x14ac:dyDescent="0.25">
      <c r="A241" s="122"/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</row>
    <row r="242" spans="1:22" ht="15.75" customHeight="1" x14ac:dyDescent="0.25">
      <c r="A242" s="122"/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</row>
    <row r="243" spans="1:22" ht="15.75" customHeight="1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</row>
    <row r="244" spans="1:22" ht="15.75" customHeight="1" x14ac:dyDescent="0.25">
      <c r="A244" s="122"/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</row>
    <row r="245" spans="1:22" ht="15.75" customHeight="1" x14ac:dyDescent="0.25">
      <c r="A245" s="122"/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</row>
    <row r="246" spans="1:22" ht="15.75" customHeight="1" x14ac:dyDescent="0.25">
      <c r="A246" s="122"/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</row>
    <row r="247" spans="1:22" ht="15.75" customHeight="1" x14ac:dyDescent="0.25">
      <c r="A247" s="122"/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</row>
    <row r="248" spans="1:22" ht="15.75" customHeight="1" x14ac:dyDescent="0.25">
      <c r="A248" s="122"/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</row>
    <row r="249" spans="1:22" ht="15.75" customHeight="1" x14ac:dyDescent="0.25">
      <c r="A249" s="122"/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</row>
    <row r="250" spans="1:22" ht="15.75" customHeight="1" x14ac:dyDescent="0.25">
      <c r="A250" s="122"/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</row>
    <row r="251" spans="1:22" ht="15.75" customHeight="1" x14ac:dyDescent="0.25">
      <c r="A251" s="122"/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</row>
    <row r="252" spans="1:22" ht="15.75" customHeight="1" x14ac:dyDescent="0.25">
      <c r="A252" s="122"/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</row>
    <row r="253" spans="1:22" ht="15.75" customHeight="1" x14ac:dyDescent="0.25">
      <c r="A253" s="122"/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</row>
    <row r="254" spans="1:22" ht="15.75" customHeight="1" x14ac:dyDescent="0.25">
      <c r="A254" s="122"/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</row>
    <row r="255" spans="1:22" ht="15.75" customHeight="1" x14ac:dyDescent="0.25">
      <c r="A255" s="122"/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</row>
    <row r="256" spans="1:22" ht="15.75" customHeight="1" x14ac:dyDescent="0.25">
      <c r="A256" s="122"/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</row>
    <row r="257" spans="1:22" ht="15.75" customHeight="1" x14ac:dyDescent="0.25">
      <c r="A257" s="122"/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</row>
    <row r="258" spans="1:22" ht="15.75" customHeight="1" x14ac:dyDescent="0.25">
      <c r="A258" s="122"/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</row>
    <row r="259" spans="1:22" ht="15.75" customHeight="1" x14ac:dyDescent="0.25">
      <c r="A259" s="122"/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</row>
    <row r="260" spans="1:22" ht="15.75" customHeight="1" x14ac:dyDescent="0.25">
      <c r="A260" s="122"/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</row>
    <row r="261" spans="1:22" ht="15.75" customHeight="1" x14ac:dyDescent="0.25">
      <c r="A261" s="122"/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</row>
    <row r="262" spans="1:22" ht="15.75" customHeight="1" x14ac:dyDescent="0.25">
      <c r="A262" s="122"/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</row>
    <row r="263" spans="1:22" ht="15.75" customHeight="1" x14ac:dyDescent="0.25">
      <c r="A263" s="122"/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</row>
    <row r="264" spans="1:22" ht="15.75" customHeight="1" x14ac:dyDescent="0.25">
      <c r="A264" s="122"/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</row>
    <row r="265" spans="1:22" ht="15.75" customHeight="1" x14ac:dyDescent="0.25">
      <c r="A265" s="122"/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</row>
    <row r="266" spans="1:22" ht="15.75" customHeight="1" x14ac:dyDescent="0.25">
      <c r="A266" s="122"/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</row>
    <row r="267" spans="1:22" ht="15.75" customHeight="1" x14ac:dyDescent="0.25">
      <c r="A267" s="122"/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</row>
    <row r="268" spans="1:22" ht="15.75" customHeight="1" x14ac:dyDescent="0.25">
      <c r="A268" s="122"/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</row>
    <row r="269" spans="1:22" ht="15.75" customHeight="1" x14ac:dyDescent="0.25">
      <c r="A269" s="122"/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</row>
    <row r="270" spans="1:22" ht="15.75" customHeight="1" x14ac:dyDescent="0.25">
      <c r="A270" s="122"/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</row>
    <row r="271" spans="1:22" ht="15.75" customHeight="1" x14ac:dyDescent="0.25">
      <c r="A271" s="122"/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</row>
    <row r="272" spans="1:22" ht="15.75" customHeight="1" x14ac:dyDescent="0.25">
      <c r="A272" s="122"/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</row>
    <row r="273" spans="1:22" ht="15.75" customHeight="1" x14ac:dyDescent="0.25">
      <c r="A273" s="122"/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</row>
    <row r="274" spans="1:22" ht="15.75" customHeight="1" x14ac:dyDescent="0.25">
      <c r="A274" s="122"/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</row>
    <row r="275" spans="1:22" ht="15.75" customHeight="1" x14ac:dyDescent="0.25">
      <c r="A275" s="122"/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</row>
    <row r="276" spans="1:22" ht="15.75" customHeight="1" x14ac:dyDescent="0.25">
      <c r="A276" s="122"/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</row>
    <row r="277" spans="1:22" ht="15.75" customHeight="1" x14ac:dyDescent="0.25">
      <c r="A277" s="122"/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</row>
    <row r="278" spans="1:22" ht="15.75" customHeight="1" x14ac:dyDescent="0.25">
      <c r="A278" s="122"/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</row>
    <row r="279" spans="1:22" ht="15.75" customHeight="1" x14ac:dyDescent="0.25">
      <c r="A279" s="122"/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</row>
    <row r="280" spans="1:22" ht="15.75" customHeight="1" x14ac:dyDescent="0.25">
      <c r="A280" s="122"/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</row>
    <row r="281" spans="1:22" ht="15.75" customHeight="1" x14ac:dyDescent="0.25">
      <c r="A281" s="122"/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</row>
    <row r="282" spans="1:22" ht="15.75" customHeight="1" x14ac:dyDescent="0.25">
      <c r="A282" s="122"/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</row>
    <row r="283" spans="1:22" ht="15.75" customHeight="1" x14ac:dyDescent="0.25">
      <c r="A283" s="122"/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</row>
    <row r="284" spans="1:22" ht="15.75" customHeight="1" x14ac:dyDescent="0.25">
      <c r="A284" s="122"/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</row>
    <row r="285" spans="1:22" ht="15.75" customHeight="1" x14ac:dyDescent="0.25">
      <c r="A285" s="122"/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</row>
    <row r="286" spans="1:22" ht="15.75" customHeight="1" x14ac:dyDescent="0.25">
      <c r="A286" s="122"/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</row>
    <row r="287" spans="1:22" ht="15.75" customHeight="1" x14ac:dyDescent="0.25">
      <c r="A287" s="122"/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</row>
    <row r="288" spans="1:22" ht="15.75" customHeight="1" x14ac:dyDescent="0.25">
      <c r="A288" s="122"/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</row>
    <row r="289" spans="1:22" ht="15.75" customHeight="1" x14ac:dyDescent="0.25">
      <c r="A289" s="122"/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</row>
    <row r="290" spans="1:22" ht="15.75" customHeight="1" x14ac:dyDescent="0.25">
      <c r="A290" s="122"/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</row>
    <row r="291" spans="1:22" ht="15.75" customHeight="1" x14ac:dyDescent="0.25">
      <c r="A291" s="122"/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</row>
    <row r="292" spans="1:22" ht="15.75" customHeight="1" x14ac:dyDescent="0.25">
      <c r="A292" s="122"/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</row>
    <row r="293" spans="1:22" ht="15.75" customHeight="1" x14ac:dyDescent="0.25">
      <c r="A293" s="122"/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</row>
    <row r="294" spans="1:22" ht="15.75" customHeight="1" x14ac:dyDescent="0.25">
      <c r="A294" s="122"/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</row>
    <row r="295" spans="1:22" ht="15.75" customHeight="1" x14ac:dyDescent="0.25">
      <c r="A295" s="122"/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</row>
    <row r="296" spans="1:22" ht="15.75" customHeight="1" x14ac:dyDescent="0.25">
      <c r="A296" s="122"/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</row>
    <row r="297" spans="1:22" ht="15.75" customHeight="1" x14ac:dyDescent="0.25">
      <c r="A297" s="122"/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</row>
    <row r="298" spans="1:22" ht="15.75" customHeight="1" x14ac:dyDescent="0.25">
      <c r="A298" s="122"/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</row>
    <row r="299" spans="1:22" ht="15.75" customHeight="1" x14ac:dyDescent="0.25">
      <c r="A299" s="122"/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</row>
    <row r="300" spans="1:22" ht="15.75" customHeight="1" x14ac:dyDescent="0.25">
      <c r="A300" s="122"/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</row>
    <row r="301" spans="1:22" ht="15.75" customHeight="1" x14ac:dyDescent="0.25">
      <c r="A301" s="122"/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</row>
    <row r="302" spans="1:22" ht="15.75" customHeight="1" x14ac:dyDescent="0.25">
      <c r="A302" s="122"/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</row>
    <row r="303" spans="1:22" ht="15.75" customHeight="1" x14ac:dyDescent="0.25">
      <c r="A303" s="122"/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</row>
    <row r="304" spans="1:22" ht="15.75" customHeight="1" x14ac:dyDescent="0.25">
      <c r="A304" s="122"/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</row>
    <row r="305" spans="1:22" ht="15.75" customHeight="1" x14ac:dyDescent="0.25">
      <c r="A305" s="122"/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</row>
    <row r="306" spans="1:22" ht="15.75" customHeight="1" x14ac:dyDescent="0.25">
      <c r="A306" s="122"/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</row>
    <row r="307" spans="1:22" ht="15.75" customHeight="1" x14ac:dyDescent="0.25">
      <c r="A307" s="122"/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</row>
    <row r="308" spans="1:22" ht="15.75" customHeight="1" x14ac:dyDescent="0.25">
      <c r="A308" s="122"/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</row>
    <row r="309" spans="1:22" ht="15.75" customHeight="1" x14ac:dyDescent="0.25">
      <c r="A309" s="122"/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</row>
    <row r="310" spans="1:22" ht="15.75" customHeight="1" x14ac:dyDescent="0.25">
      <c r="A310" s="122"/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</row>
    <row r="311" spans="1:22" ht="15.75" customHeight="1" x14ac:dyDescent="0.25">
      <c r="A311" s="122"/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</row>
    <row r="312" spans="1:22" ht="15.75" customHeight="1" x14ac:dyDescent="0.25">
      <c r="A312" s="122"/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</row>
    <row r="313" spans="1:22" ht="15.75" customHeight="1" x14ac:dyDescent="0.25">
      <c r="A313" s="122"/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</row>
    <row r="314" spans="1:22" ht="15.75" customHeight="1" x14ac:dyDescent="0.25">
      <c r="A314" s="122"/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</row>
    <row r="315" spans="1:22" ht="15.75" customHeight="1" x14ac:dyDescent="0.25">
      <c r="A315" s="122"/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</row>
    <row r="316" spans="1:22" ht="15.75" customHeight="1" x14ac:dyDescent="0.25">
      <c r="A316" s="122"/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</row>
    <row r="317" spans="1:22" ht="15.75" customHeight="1" x14ac:dyDescent="0.25">
      <c r="A317" s="122"/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</row>
    <row r="318" spans="1:22" ht="15.75" customHeight="1" x14ac:dyDescent="0.25">
      <c r="A318" s="122"/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</row>
    <row r="319" spans="1:22" ht="15.75" customHeight="1" x14ac:dyDescent="0.25">
      <c r="A319" s="122"/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</row>
    <row r="320" spans="1:22" ht="15.75" customHeight="1" x14ac:dyDescent="0.25">
      <c r="A320" s="122"/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</row>
    <row r="321" spans="1:22" ht="15.75" customHeight="1" x14ac:dyDescent="0.25">
      <c r="A321" s="122"/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</row>
    <row r="322" spans="1:22" ht="15.75" customHeight="1" x14ac:dyDescent="0.25">
      <c r="A322" s="122"/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</row>
    <row r="323" spans="1:22" ht="15.75" customHeight="1" x14ac:dyDescent="0.25">
      <c r="A323" s="122"/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</row>
    <row r="324" spans="1:22" ht="15.75" customHeight="1" x14ac:dyDescent="0.25">
      <c r="A324" s="122"/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</row>
    <row r="325" spans="1:22" ht="15.75" customHeight="1" x14ac:dyDescent="0.25">
      <c r="A325" s="122"/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</row>
    <row r="326" spans="1:22" ht="15.75" customHeight="1" x14ac:dyDescent="0.25">
      <c r="A326" s="122"/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</row>
    <row r="327" spans="1:22" ht="15.75" customHeight="1" x14ac:dyDescent="0.25">
      <c r="A327" s="122"/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</row>
    <row r="328" spans="1:22" ht="15.75" customHeight="1" x14ac:dyDescent="0.25">
      <c r="A328" s="122"/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</row>
    <row r="329" spans="1:22" ht="15.75" customHeight="1" x14ac:dyDescent="0.25">
      <c r="A329" s="122"/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</row>
    <row r="330" spans="1:22" ht="15.75" customHeight="1" x14ac:dyDescent="0.25">
      <c r="A330" s="122"/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</row>
    <row r="331" spans="1:22" ht="15.75" customHeight="1" x14ac:dyDescent="0.25">
      <c r="A331" s="122"/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</row>
    <row r="332" spans="1:22" ht="15.75" customHeight="1" x14ac:dyDescent="0.25">
      <c r="A332" s="122"/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</row>
    <row r="333" spans="1:22" ht="15.75" customHeight="1" x14ac:dyDescent="0.25">
      <c r="A333" s="122"/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</row>
    <row r="334" spans="1:22" ht="15.75" customHeight="1" x14ac:dyDescent="0.25">
      <c r="A334" s="122"/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</row>
    <row r="335" spans="1:22" ht="15.75" customHeight="1" x14ac:dyDescent="0.25">
      <c r="A335" s="122"/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</row>
    <row r="336" spans="1:22" ht="15.75" customHeight="1" x14ac:dyDescent="0.25">
      <c r="A336" s="122"/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</row>
    <row r="337" spans="1:22" ht="15.75" customHeight="1" x14ac:dyDescent="0.25">
      <c r="A337" s="122"/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</row>
    <row r="338" spans="1:22" ht="15.75" customHeight="1" x14ac:dyDescent="0.25">
      <c r="A338" s="122"/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</row>
    <row r="339" spans="1:22" ht="15.75" customHeight="1" x14ac:dyDescent="0.25">
      <c r="A339" s="122"/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</row>
    <row r="340" spans="1:22" ht="15.75" customHeight="1" x14ac:dyDescent="0.25">
      <c r="A340" s="122"/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</row>
    <row r="341" spans="1:22" ht="15.75" customHeight="1" x14ac:dyDescent="0.25">
      <c r="A341" s="122"/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</row>
    <row r="342" spans="1:22" ht="15.75" customHeight="1" x14ac:dyDescent="0.25">
      <c r="A342" s="122"/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</row>
    <row r="343" spans="1:22" ht="15.75" customHeight="1" x14ac:dyDescent="0.25">
      <c r="A343" s="122"/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</row>
    <row r="344" spans="1:22" ht="15.75" customHeight="1" x14ac:dyDescent="0.25">
      <c r="A344" s="122"/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</row>
    <row r="345" spans="1:22" ht="15.75" customHeight="1" x14ac:dyDescent="0.25">
      <c r="A345" s="122"/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</row>
    <row r="346" spans="1:22" ht="15.75" customHeight="1" x14ac:dyDescent="0.25">
      <c r="A346" s="122"/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</row>
    <row r="347" spans="1:22" ht="15.75" customHeight="1" x14ac:dyDescent="0.25">
      <c r="A347" s="122"/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</row>
    <row r="348" spans="1:22" ht="15.75" customHeight="1" x14ac:dyDescent="0.25">
      <c r="A348" s="122"/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</row>
    <row r="349" spans="1:22" ht="15.75" customHeight="1" x14ac:dyDescent="0.25">
      <c r="A349" s="122"/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</row>
    <row r="350" spans="1:22" ht="15.75" customHeight="1" x14ac:dyDescent="0.25">
      <c r="A350" s="122"/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</row>
    <row r="351" spans="1:22" ht="15.75" customHeight="1" x14ac:dyDescent="0.25">
      <c r="A351" s="122"/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</row>
    <row r="352" spans="1:22" ht="15.75" customHeight="1" x14ac:dyDescent="0.25">
      <c r="A352" s="122"/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</row>
    <row r="353" spans="1:22" ht="15.75" customHeight="1" x14ac:dyDescent="0.25">
      <c r="A353" s="122"/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</row>
    <row r="354" spans="1:22" ht="15.75" customHeight="1" x14ac:dyDescent="0.25">
      <c r="A354" s="122"/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</row>
    <row r="355" spans="1:22" ht="15.75" customHeight="1" x14ac:dyDescent="0.25">
      <c r="A355" s="122"/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</row>
    <row r="356" spans="1:22" ht="15.75" customHeight="1" x14ac:dyDescent="0.25">
      <c r="A356" s="122"/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</row>
    <row r="357" spans="1:22" ht="15.75" customHeight="1" x14ac:dyDescent="0.25">
      <c r="A357" s="122"/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</row>
    <row r="358" spans="1:22" ht="15.75" customHeight="1" x14ac:dyDescent="0.25">
      <c r="A358" s="122"/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</row>
    <row r="359" spans="1:22" ht="15.75" customHeight="1" x14ac:dyDescent="0.25">
      <c r="A359" s="122"/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</row>
    <row r="360" spans="1:22" ht="15.75" customHeight="1" x14ac:dyDescent="0.25">
      <c r="A360" s="122"/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</row>
    <row r="361" spans="1:22" ht="15.75" customHeight="1" x14ac:dyDescent="0.25">
      <c r="A361" s="122"/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</row>
    <row r="362" spans="1:22" ht="15.75" customHeight="1" x14ac:dyDescent="0.25">
      <c r="A362" s="122"/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</row>
    <row r="363" spans="1:22" ht="15.75" customHeight="1" x14ac:dyDescent="0.25">
      <c r="A363" s="122"/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</row>
    <row r="364" spans="1:22" ht="15.75" customHeight="1" x14ac:dyDescent="0.25">
      <c r="A364" s="122"/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</row>
    <row r="365" spans="1:22" ht="15.75" customHeight="1" x14ac:dyDescent="0.25">
      <c r="A365" s="122"/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</row>
    <row r="366" spans="1:22" ht="15.75" customHeight="1" x14ac:dyDescent="0.25">
      <c r="A366" s="122"/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</row>
    <row r="367" spans="1:22" ht="15.75" customHeight="1" x14ac:dyDescent="0.25">
      <c r="A367" s="122"/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</row>
    <row r="368" spans="1:22" ht="15.75" customHeight="1" x14ac:dyDescent="0.25">
      <c r="A368" s="122"/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</row>
    <row r="369" spans="1:22" ht="15.75" customHeight="1" x14ac:dyDescent="0.25">
      <c r="A369" s="122"/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</row>
    <row r="370" spans="1:22" ht="15.75" customHeight="1" x14ac:dyDescent="0.25">
      <c r="A370" s="122"/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</row>
    <row r="371" spans="1:22" ht="15.75" customHeight="1" x14ac:dyDescent="0.25">
      <c r="A371" s="122"/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</row>
    <row r="372" spans="1:22" ht="15.75" customHeight="1" x14ac:dyDescent="0.25">
      <c r="A372" s="122"/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</row>
    <row r="373" spans="1:22" ht="15.75" customHeight="1" x14ac:dyDescent="0.25">
      <c r="A373" s="122"/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</row>
    <row r="374" spans="1:22" ht="15.75" customHeight="1" x14ac:dyDescent="0.25">
      <c r="A374" s="122"/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</row>
    <row r="375" spans="1:22" ht="15.75" customHeight="1" x14ac:dyDescent="0.25">
      <c r="A375" s="122"/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</row>
    <row r="376" spans="1:22" ht="15.75" customHeight="1" x14ac:dyDescent="0.25">
      <c r="A376" s="122"/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</row>
    <row r="377" spans="1:22" ht="15.75" customHeight="1" x14ac:dyDescent="0.25">
      <c r="A377" s="122"/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</row>
    <row r="378" spans="1:22" ht="15.75" customHeight="1" x14ac:dyDescent="0.25">
      <c r="A378" s="122"/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</row>
    <row r="379" spans="1:22" ht="15.75" customHeight="1" x14ac:dyDescent="0.25">
      <c r="A379" s="122"/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</row>
    <row r="380" spans="1:22" ht="15.75" customHeight="1" x14ac:dyDescent="0.25">
      <c r="A380" s="122"/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</row>
    <row r="381" spans="1:22" ht="15.75" customHeight="1" x14ac:dyDescent="0.25">
      <c r="A381" s="122"/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</row>
    <row r="382" spans="1:22" ht="15.75" customHeight="1" x14ac:dyDescent="0.25">
      <c r="A382" s="122"/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</row>
    <row r="383" spans="1:22" ht="15.75" customHeight="1" x14ac:dyDescent="0.25">
      <c r="A383" s="122"/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</row>
    <row r="384" spans="1:22" ht="15.75" customHeight="1" x14ac:dyDescent="0.25">
      <c r="A384" s="122"/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</row>
    <row r="385" spans="1:22" ht="15.75" customHeight="1" x14ac:dyDescent="0.25">
      <c r="A385" s="122"/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</row>
    <row r="386" spans="1:22" ht="15.75" customHeight="1" x14ac:dyDescent="0.25">
      <c r="A386" s="122"/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</row>
    <row r="387" spans="1:22" ht="15.75" customHeight="1" x14ac:dyDescent="0.25">
      <c r="A387" s="122"/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</row>
    <row r="388" spans="1:22" ht="15.75" customHeight="1" x14ac:dyDescent="0.25">
      <c r="A388" s="122"/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</row>
    <row r="389" spans="1:22" ht="15.75" customHeight="1" x14ac:dyDescent="0.25">
      <c r="A389" s="122"/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</row>
    <row r="390" spans="1:22" ht="15.75" customHeight="1" x14ac:dyDescent="0.25">
      <c r="A390" s="122"/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</row>
    <row r="391" spans="1:22" ht="15.75" customHeight="1" x14ac:dyDescent="0.25">
      <c r="A391" s="122"/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</row>
    <row r="392" spans="1:22" ht="15.75" customHeight="1" x14ac:dyDescent="0.25">
      <c r="A392" s="122"/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</row>
    <row r="393" spans="1:22" ht="15.75" customHeight="1" x14ac:dyDescent="0.25">
      <c r="A393" s="122"/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</row>
    <row r="394" spans="1:22" ht="15.75" customHeight="1" x14ac:dyDescent="0.25">
      <c r="A394" s="122"/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</row>
    <row r="395" spans="1:22" ht="15.75" customHeight="1" x14ac:dyDescent="0.25">
      <c r="A395" s="122"/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</row>
    <row r="396" spans="1:22" ht="15.75" customHeight="1" x14ac:dyDescent="0.25">
      <c r="A396" s="122"/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</row>
    <row r="397" spans="1:22" ht="15.75" customHeight="1" x14ac:dyDescent="0.25">
      <c r="A397" s="122"/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</row>
    <row r="398" spans="1:22" ht="15.75" customHeight="1" x14ac:dyDescent="0.25">
      <c r="A398" s="122"/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</row>
    <row r="399" spans="1:22" ht="15.75" customHeight="1" x14ac:dyDescent="0.25">
      <c r="A399" s="122"/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</row>
    <row r="400" spans="1:22" ht="15.75" customHeight="1" x14ac:dyDescent="0.25">
      <c r="A400" s="122"/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</row>
    <row r="401" spans="1:22" ht="15.75" customHeight="1" x14ac:dyDescent="0.25">
      <c r="A401" s="122"/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</row>
    <row r="402" spans="1:22" ht="15.75" customHeight="1" x14ac:dyDescent="0.25">
      <c r="A402" s="122"/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</row>
    <row r="403" spans="1:22" ht="15.75" customHeight="1" x14ac:dyDescent="0.25">
      <c r="A403" s="122"/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</row>
    <row r="404" spans="1:22" ht="15.75" customHeight="1" x14ac:dyDescent="0.25">
      <c r="A404" s="122"/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</row>
    <row r="405" spans="1:22" ht="15.75" customHeight="1" x14ac:dyDescent="0.25">
      <c r="A405" s="122"/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</row>
    <row r="406" spans="1:22" ht="15.75" customHeight="1" x14ac:dyDescent="0.25">
      <c r="A406" s="122"/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</row>
    <row r="407" spans="1:22" ht="15.75" customHeight="1" x14ac:dyDescent="0.25">
      <c r="A407" s="122"/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</row>
    <row r="408" spans="1:22" ht="15.75" customHeight="1" x14ac:dyDescent="0.25">
      <c r="A408" s="122"/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</row>
    <row r="409" spans="1:22" ht="15.75" customHeight="1" x14ac:dyDescent="0.25">
      <c r="A409" s="122"/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</row>
    <row r="410" spans="1:22" ht="15.75" customHeight="1" x14ac:dyDescent="0.25">
      <c r="A410" s="122"/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</row>
    <row r="411" spans="1:22" ht="15.75" customHeight="1" x14ac:dyDescent="0.25">
      <c r="A411" s="122"/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</row>
    <row r="412" spans="1:22" ht="15.75" customHeight="1" x14ac:dyDescent="0.25">
      <c r="A412" s="122"/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</row>
    <row r="413" spans="1:22" ht="15.75" customHeight="1" x14ac:dyDescent="0.25">
      <c r="A413" s="122"/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</row>
    <row r="414" spans="1:22" ht="15.75" customHeight="1" x14ac:dyDescent="0.25">
      <c r="A414" s="122"/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</row>
    <row r="415" spans="1:22" ht="15.75" customHeight="1" x14ac:dyDescent="0.25">
      <c r="A415" s="122"/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</row>
    <row r="416" spans="1:22" ht="15.75" customHeight="1" x14ac:dyDescent="0.25">
      <c r="A416" s="122"/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</row>
    <row r="417" spans="1:22" ht="15.75" customHeight="1" x14ac:dyDescent="0.25">
      <c r="A417" s="122"/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</row>
    <row r="418" spans="1:22" ht="15.75" customHeight="1" x14ac:dyDescent="0.25">
      <c r="A418" s="122"/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</row>
    <row r="419" spans="1:22" ht="15.75" customHeight="1" x14ac:dyDescent="0.25">
      <c r="A419" s="122"/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</row>
    <row r="420" spans="1:22" ht="15.75" customHeight="1" x14ac:dyDescent="0.25">
      <c r="A420" s="122"/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</row>
    <row r="421" spans="1:22" ht="15.75" customHeight="1" x14ac:dyDescent="0.25">
      <c r="A421" s="122"/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</row>
    <row r="422" spans="1:22" ht="15.75" customHeight="1" x14ac:dyDescent="0.25">
      <c r="A422" s="122"/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</row>
    <row r="423" spans="1:22" ht="15.75" customHeight="1" x14ac:dyDescent="0.25">
      <c r="A423" s="122"/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</row>
    <row r="424" spans="1:22" ht="15.75" customHeight="1" x14ac:dyDescent="0.25">
      <c r="A424" s="122"/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</row>
    <row r="425" spans="1:22" ht="15.75" customHeight="1" x14ac:dyDescent="0.25">
      <c r="A425" s="122"/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</row>
    <row r="426" spans="1:22" ht="15.75" customHeight="1" x14ac:dyDescent="0.25">
      <c r="A426" s="122"/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</row>
    <row r="427" spans="1:22" ht="15.75" customHeight="1" x14ac:dyDescent="0.25">
      <c r="A427" s="122"/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</row>
    <row r="428" spans="1:22" ht="15.75" customHeight="1" x14ac:dyDescent="0.25">
      <c r="A428" s="122"/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</row>
    <row r="429" spans="1:22" ht="15.75" customHeight="1" x14ac:dyDescent="0.25">
      <c r="A429" s="122"/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</row>
    <row r="430" spans="1:22" ht="15.75" customHeight="1" x14ac:dyDescent="0.25">
      <c r="A430" s="122"/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</row>
    <row r="431" spans="1:22" ht="15.75" customHeight="1" x14ac:dyDescent="0.25">
      <c r="A431" s="122"/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</row>
    <row r="432" spans="1:22" ht="15.75" customHeight="1" x14ac:dyDescent="0.25">
      <c r="A432" s="122"/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</row>
    <row r="433" spans="1:22" ht="15.75" customHeight="1" x14ac:dyDescent="0.25">
      <c r="A433" s="122"/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</row>
    <row r="434" spans="1:22" ht="15.75" customHeight="1" x14ac:dyDescent="0.25">
      <c r="A434" s="122"/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</row>
    <row r="435" spans="1:22" ht="15.75" customHeight="1" x14ac:dyDescent="0.25">
      <c r="A435" s="122"/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</row>
    <row r="436" spans="1:22" ht="15.75" customHeight="1" x14ac:dyDescent="0.25">
      <c r="A436" s="122"/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</row>
    <row r="437" spans="1:22" ht="15.75" customHeight="1" x14ac:dyDescent="0.25">
      <c r="A437" s="122"/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</row>
    <row r="438" spans="1:22" ht="15.75" customHeight="1" x14ac:dyDescent="0.25">
      <c r="A438" s="122"/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</row>
    <row r="439" spans="1:22" ht="15.75" customHeight="1" x14ac:dyDescent="0.25">
      <c r="A439" s="122"/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</row>
    <row r="440" spans="1:22" ht="15.75" customHeight="1" x14ac:dyDescent="0.25">
      <c r="A440" s="122"/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</row>
    <row r="441" spans="1:22" ht="15.75" customHeight="1" x14ac:dyDescent="0.25">
      <c r="A441" s="122"/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</row>
    <row r="442" spans="1:22" ht="15.75" customHeight="1" x14ac:dyDescent="0.25">
      <c r="A442" s="122"/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</row>
    <row r="443" spans="1:22" ht="15.75" customHeight="1" x14ac:dyDescent="0.25">
      <c r="A443" s="122"/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</row>
    <row r="444" spans="1:22" ht="15.75" customHeight="1" x14ac:dyDescent="0.25">
      <c r="A444" s="122"/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</row>
    <row r="445" spans="1:22" ht="15.75" customHeight="1" x14ac:dyDescent="0.25">
      <c r="A445" s="122"/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</row>
    <row r="446" spans="1:22" ht="15.75" customHeight="1" x14ac:dyDescent="0.25">
      <c r="A446" s="122"/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</row>
    <row r="447" spans="1:22" ht="15.75" customHeight="1" x14ac:dyDescent="0.25">
      <c r="A447" s="122"/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</row>
    <row r="448" spans="1:22" ht="15.75" customHeight="1" x14ac:dyDescent="0.25">
      <c r="A448" s="122"/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</row>
    <row r="449" spans="1:22" ht="15.75" customHeight="1" x14ac:dyDescent="0.25">
      <c r="A449" s="122"/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</row>
    <row r="450" spans="1:22" ht="15.75" customHeight="1" x14ac:dyDescent="0.25">
      <c r="A450" s="122"/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</row>
    <row r="451" spans="1:22" ht="15.75" customHeight="1" x14ac:dyDescent="0.25">
      <c r="A451" s="122"/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</row>
    <row r="452" spans="1:22" ht="15.75" customHeight="1" x14ac:dyDescent="0.25">
      <c r="A452" s="122"/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</row>
    <row r="453" spans="1:22" ht="15.75" customHeight="1" x14ac:dyDescent="0.25">
      <c r="A453" s="122"/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</row>
    <row r="454" spans="1:22" ht="15.75" customHeight="1" x14ac:dyDescent="0.25">
      <c r="A454" s="122"/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</row>
    <row r="455" spans="1:22" ht="15.75" customHeight="1" x14ac:dyDescent="0.25">
      <c r="A455" s="122"/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</row>
    <row r="456" spans="1:22" ht="15.75" customHeight="1" x14ac:dyDescent="0.25">
      <c r="A456" s="122"/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</row>
    <row r="457" spans="1:22" ht="15.75" customHeight="1" x14ac:dyDescent="0.25">
      <c r="A457" s="122"/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</row>
    <row r="458" spans="1:22" ht="15.75" customHeight="1" x14ac:dyDescent="0.25">
      <c r="A458" s="122"/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</row>
    <row r="459" spans="1:22" ht="15.75" customHeight="1" x14ac:dyDescent="0.25">
      <c r="A459" s="122"/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</row>
    <row r="460" spans="1:22" ht="15.75" customHeight="1" x14ac:dyDescent="0.25">
      <c r="A460" s="122"/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</row>
    <row r="461" spans="1:22" ht="15.75" customHeight="1" x14ac:dyDescent="0.25">
      <c r="A461" s="122"/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</row>
    <row r="462" spans="1:22" ht="15.75" customHeight="1" x14ac:dyDescent="0.25">
      <c r="A462" s="122"/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</row>
    <row r="463" spans="1:22" ht="15.75" customHeight="1" x14ac:dyDescent="0.25">
      <c r="A463" s="122"/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</row>
    <row r="464" spans="1:22" ht="15.75" customHeight="1" x14ac:dyDescent="0.25">
      <c r="A464" s="122"/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</row>
    <row r="465" spans="1:22" ht="15.75" customHeight="1" x14ac:dyDescent="0.25">
      <c r="A465" s="122"/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</row>
    <row r="466" spans="1:22" ht="15.75" customHeight="1" x14ac:dyDescent="0.25">
      <c r="A466" s="122"/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</row>
    <row r="467" spans="1:22" ht="15.75" customHeight="1" x14ac:dyDescent="0.25">
      <c r="A467" s="122"/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</row>
    <row r="468" spans="1:22" ht="15.75" customHeight="1" x14ac:dyDescent="0.25">
      <c r="A468" s="122"/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</row>
    <row r="469" spans="1:22" ht="15.75" customHeight="1" x14ac:dyDescent="0.25">
      <c r="A469" s="122"/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</row>
    <row r="470" spans="1:22" ht="15.75" customHeight="1" x14ac:dyDescent="0.25">
      <c r="A470" s="122"/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</row>
    <row r="471" spans="1:22" ht="15.75" customHeight="1" x14ac:dyDescent="0.25">
      <c r="A471" s="122"/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</row>
    <row r="472" spans="1:22" ht="15.75" customHeight="1" x14ac:dyDescent="0.25">
      <c r="A472" s="122"/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</row>
    <row r="473" spans="1:22" ht="15.75" customHeight="1" x14ac:dyDescent="0.25">
      <c r="A473" s="122"/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</row>
    <row r="474" spans="1:22" ht="15.75" customHeight="1" x14ac:dyDescent="0.25">
      <c r="A474" s="122"/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</row>
    <row r="475" spans="1:22" ht="15.75" customHeight="1" x14ac:dyDescent="0.25">
      <c r="A475" s="122"/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</row>
    <row r="476" spans="1:22" ht="15.75" customHeight="1" x14ac:dyDescent="0.25">
      <c r="A476" s="122"/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</row>
    <row r="477" spans="1:22" ht="15.75" customHeight="1" x14ac:dyDescent="0.25">
      <c r="A477" s="122"/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</row>
    <row r="478" spans="1:22" ht="15.75" customHeight="1" x14ac:dyDescent="0.25">
      <c r="A478" s="122"/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</row>
    <row r="479" spans="1:22" ht="15.75" customHeight="1" x14ac:dyDescent="0.25">
      <c r="A479" s="122"/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</row>
    <row r="480" spans="1:22" ht="15.75" customHeight="1" x14ac:dyDescent="0.25">
      <c r="A480" s="122"/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</row>
    <row r="481" spans="1:22" ht="15.75" customHeight="1" x14ac:dyDescent="0.25">
      <c r="A481" s="122"/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</row>
    <row r="482" spans="1:22" ht="15.75" customHeight="1" x14ac:dyDescent="0.25">
      <c r="A482" s="122"/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</row>
    <row r="483" spans="1:22" ht="15.75" customHeight="1" x14ac:dyDescent="0.25">
      <c r="A483" s="122"/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</row>
    <row r="484" spans="1:22" ht="15.75" customHeight="1" x14ac:dyDescent="0.25">
      <c r="A484" s="122"/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</row>
    <row r="485" spans="1:22" ht="15.75" customHeight="1" x14ac:dyDescent="0.25">
      <c r="A485" s="122"/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</row>
    <row r="486" spans="1:22" ht="15.75" customHeight="1" x14ac:dyDescent="0.25">
      <c r="A486" s="122"/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</row>
    <row r="487" spans="1:22" ht="15.75" customHeight="1" x14ac:dyDescent="0.25">
      <c r="A487" s="122"/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</row>
    <row r="488" spans="1:22" ht="15.75" customHeight="1" x14ac:dyDescent="0.25">
      <c r="A488" s="122"/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</row>
    <row r="489" spans="1:22" ht="15.75" customHeight="1" x14ac:dyDescent="0.25">
      <c r="A489" s="122"/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</row>
    <row r="490" spans="1:22" ht="15.75" customHeight="1" x14ac:dyDescent="0.25">
      <c r="A490" s="122"/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</row>
    <row r="491" spans="1:22" ht="15.75" customHeight="1" x14ac:dyDescent="0.25">
      <c r="A491" s="122"/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</row>
    <row r="492" spans="1:22" ht="15.75" customHeight="1" x14ac:dyDescent="0.25">
      <c r="A492" s="122"/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</row>
    <row r="493" spans="1:22" ht="15.75" customHeight="1" x14ac:dyDescent="0.25">
      <c r="A493" s="122"/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</row>
    <row r="494" spans="1:22" ht="15.75" customHeight="1" x14ac:dyDescent="0.25">
      <c r="A494" s="122"/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</row>
    <row r="495" spans="1:22" ht="15.75" customHeight="1" x14ac:dyDescent="0.25">
      <c r="A495" s="122"/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</row>
    <row r="496" spans="1:22" ht="15.75" customHeight="1" x14ac:dyDescent="0.25">
      <c r="A496" s="122"/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</row>
    <row r="497" spans="1:22" ht="15.75" customHeight="1" x14ac:dyDescent="0.25">
      <c r="A497" s="122"/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</row>
    <row r="498" spans="1:22" ht="15.75" customHeight="1" x14ac:dyDescent="0.25">
      <c r="A498" s="122"/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</row>
    <row r="499" spans="1:22" ht="15.75" customHeight="1" x14ac:dyDescent="0.25">
      <c r="A499" s="122"/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</row>
    <row r="500" spans="1:22" ht="15.75" customHeight="1" x14ac:dyDescent="0.25">
      <c r="A500" s="122"/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</row>
    <row r="501" spans="1:22" ht="15.75" customHeight="1" x14ac:dyDescent="0.25">
      <c r="A501" s="122"/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</row>
    <row r="502" spans="1:22" ht="15.75" customHeight="1" x14ac:dyDescent="0.25">
      <c r="A502" s="122"/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</row>
    <row r="503" spans="1:22" ht="15.75" customHeight="1" x14ac:dyDescent="0.25">
      <c r="A503" s="122"/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</row>
    <row r="504" spans="1:22" ht="15.75" customHeight="1" x14ac:dyDescent="0.25">
      <c r="A504" s="122"/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</row>
    <row r="505" spans="1:22" ht="15.75" customHeight="1" x14ac:dyDescent="0.25">
      <c r="A505" s="122"/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</row>
    <row r="506" spans="1:22" ht="15.75" customHeight="1" x14ac:dyDescent="0.25">
      <c r="A506" s="122"/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</row>
    <row r="507" spans="1:22" ht="15.75" customHeight="1" x14ac:dyDescent="0.25">
      <c r="A507" s="122"/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</row>
    <row r="508" spans="1:22" ht="15.75" customHeight="1" x14ac:dyDescent="0.25">
      <c r="A508" s="122"/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</row>
    <row r="509" spans="1:22" ht="15.75" customHeight="1" x14ac:dyDescent="0.25">
      <c r="A509" s="122"/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</row>
    <row r="510" spans="1:22" ht="15.75" customHeight="1" x14ac:dyDescent="0.25">
      <c r="A510" s="122"/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</row>
    <row r="511" spans="1:22" ht="15.75" customHeight="1" x14ac:dyDescent="0.25">
      <c r="A511" s="122"/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</row>
    <row r="512" spans="1:22" ht="15.75" customHeight="1" x14ac:dyDescent="0.25">
      <c r="A512" s="122"/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</row>
    <row r="513" spans="1:22" ht="15.75" customHeight="1" x14ac:dyDescent="0.25">
      <c r="A513" s="122"/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</row>
    <row r="514" spans="1:22" ht="15.75" customHeight="1" x14ac:dyDescent="0.25">
      <c r="A514" s="122"/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</row>
    <row r="515" spans="1:22" ht="15.75" customHeight="1" x14ac:dyDescent="0.25">
      <c r="A515" s="122"/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</row>
    <row r="516" spans="1:22" ht="15.75" customHeight="1" x14ac:dyDescent="0.25">
      <c r="A516" s="122"/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</row>
    <row r="517" spans="1:22" ht="15.75" customHeight="1" x14ac:dyDescent="0.25">
      <c r="A517" s="122"/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</row>
    <row r="518" spans="1:22" ht="15.75" customHeight="1" x14ac:dyDescent="0.25">
      <c r="A518" s="122"/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</row>
    <row r="519" spans="1:22" ht="15.75" customHeight="1" x14ac:dyDescent="0.25">
      <c r="A519" s="122"/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</row>
    <row r="520" spans="1:22" ht="15.75" customHeight="1" x14ac:dyDescent="0.25">
      <c r="A520" s="122"/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</row>
    <row r="521" spans="1:22" ht="15.75" customHeight="1" x14ac:dyDescent="0.25">
      <c r="A521" s="122"/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</row>
    <row r="522" spans="1:22" ht="15.75" customHeight="1" x14ac:dyDescent="0.25">
      <c r="A522" s="122"/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</row>
    <row r="523" spans="1:22" ht="15.75" customHeight="1" x14ac:dyDescent="0.25">
      <c r="A523" s="122"/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</row>
    <row r="524" spans="1:22" ht="15.75" customHeight="1" x14ac:dyDescent="0.25">
      <c r="A524" s="122"/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</row>
    <row r="525" spans="1:22" ht="15.75" customHeight="1" x14ac:dyDescent="0.25">
      <c r="A525" s="122"/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</row>
    <row r="526" spans="1:22" ht="15.75" customHeight="1" x14ac:dyDescent="0.25">
      <c r="A526" s="122"/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</row>
    <row r="527" spans="1:22" ht="15.75" customHeight="1" x14ac:dyDescent="0.25">
      <c r="A527" s="122"/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</row>
    <row r="528" spans="1:22" ht="15.75" customHeight="1" x14ac:dyDescent="0.25">
      <c r="A528" s="122"/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</row>
    <row r="529" spans="1:22" ht="15.75" customHeight="1" x14ac:dyDescent="0.25">
      <c r="A529" s="122"/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</row>
    <row r="530" spans="1:22" ht="15.75" customHeight="1" x14ac:dyDescent="0.25">
      <c r="A530" s="122"/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</row>
    <row r="531" spans="1:22" ht="15.75" customHeight="1" x14ac:dyDescent="0.25">
      <c r="A531" s="122"/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</row>
    <row r="532" spans="1:22" ht="15.75" customHeight="1" x14ac:dyDescent="0.25">
      <c r="A532" s="122"/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</row>
    <row r="533" spans="1:22" ht="15.75" customHeight="1" x14ac:dyDescent="0.25">
      <c r="A533" s="122"/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</row>
    <row r="534" spans="1:22" ht="15.75" customHeight="1" x14ac:dyDescent="0.25">
      <c r="A534" s="122"/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</row>
    <row r="535" spans="1:22" ht="15.75" customHeight="1" x14ac:dyDescent="0.25">
      <c r="A535" s="122"/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</row>
    <row r="536" spans="1:22" ht="15.75" customHeight="1" x14ac:dyDescent="0.25">
      <c r="A536" s="122"/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</row>
    <row r="537" spans="1:22" ht="15.75" customHeight="1" x14ac:dyDescent="0.25">
      <c r="A537" s="122"/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</row>
    <row r="538" spans="1:22" ht="15.75" customHeight="1" x14ac:dyDescent="0.25">
      <c r="A538" s="122"/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</row>
    <row r="539" spans="1:22" ht="15.75" customHeight="1" x14ac:dyDescent="0.25">
      <c r="A539" s="122"/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</row>
    <row r="540" spans="1:22" ht="15.75" customHeight="1" x14ac:dyDescent="0.25">
      <c r="A540" s="122"/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</row>
    <row r="541" spans="1:22" ht="15.75" customHeight="1" x14ac:dyDescent="0.25">
      <c r="A541" s="122"/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</row>
    <row r="542" spans="1:22" ht="15.75" customHeight="1" x14ac:dyDescent="0.25">
      <c r="A542" s="122"/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</row>
    <row r="543" spans="1:22" ht="15.75" customHeight="1" x14ac:dyDescent="0.25">
      <c r="A543" s="122"/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</row>
    <row r="544" spans="1:22" ht="15.75" customHeight="1" x14ac:dyDescent="0.25">
      <c r="A544" s="122"/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</row>
    <row r="545" spans="1:22" ht="15.75" customHeight="1" x14ac:dyDescent="0.25">
      <c r="A545" s="122"/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</row>
    <row r="546" spans="1:22" ht="15.75" customHeight="1" x14ac:dyDescent="0.25">
      <c r="A546" s="122"/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</row>
    <row r="547" spans="1:22" ht="15.75" customHeight="1" x14ac:dyDescent="0.25">
      <c r="A547" s="122"/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</row>
    <row r="548" spans="1:22" ht="15.75" customHeight="1" x14ac:dyDescent="0.25">
      <c r="A548" s="122"/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</row>
    <row r="549" spans="1:22" ht="15.75" customHeight="1" x14ac:dyDescent="0.25">
      <c r="A549" s="122"/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</row>
    <row r="550" spans="1:22" ht="15.75" customHeight="1" x14ac:dyDescent="0.25">
      <c r="A550" s="122"/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</row>
    <row r="551" spans="1:22" ht="15.75" customHeight="1" x14ac:dyDescent="0.25">
      <c r="A551" s="122"/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</row>
    <row r="552" spans="1:22" ht="15.75" customHeight="1" x14ac:dyDescent="0.25">
      <c r="A552" s="122"/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</row>
    <row r="553" spans="1:22" ht="15.75" customHeight="1" x14ac:dyDescent="0.25">
      <c r="A553" s="122"/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</row>
    <row r="554" spans="1:22" ht="15.75" customHeight="1" x14ac:dyDescent="0.25">
      <c r="A554" s="122"/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</row>
    <row r="555" spans="1:22" ht="15.75" customHeight="1" x14ac:dyDescent="0.25">
      <c r="A555" s="122"/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</row>
    <row r="556" spans="1:22" ht="15.75" customHeight="1" x14ac:dyDescent="0.25">
      <c r="A556" s="122"/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</row>
    <row r="557" spans="1:22" ht="15.75" customHeight="1" x14ac:dyDescent="0.25">
      <c r="A557" s="122"/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</row>
    <row r="558" spans="1:22" ht="15.75" customHeight="1" x14ac:dyDescent="0.25">
      <c r="A558" s="122"/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</row>
    <row r="559" spans="1:22" ht="15.75" customHeight="1" x14ac:dyDescent="0.25">
      <c r="A559" s="122"/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</row>
    <row r="560" spans="1:22" ht="15.75" customHeight="1" x14ac:dyDescent="0.25">
      <c r="A560" s="122"/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</row>
    <row r="561" spans="1:22" ht="15.75" customHeight="1" x14ac:dyDescent="0.25">
      <c r="A561" s="122"/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</row>
    <row r="562" spans="1:22" ht="15.75" customHeight="1" x14ac:dyDescent="0.25">
      <c r="A562" s="122"/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</row>
    <row r="563" spans="1:22" ht="15.75" customHeight="1" x14ac:dyDescent="0.25">
      <c r="A563" s="122"/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</row>
    <row r="564" spans="1:22" ht="15.75" customHeight="1" x14ac:dyDescent="0.25">
      <c r="A564" s="122"/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</row>
    <row r="565" spans="1:22" ht="15.75" customHeight="1" x14ac:dyDescent="0.25">
      <c r="A565" s="122"/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</row>
    <row r="566" spans="1:22" ht="15.75" customHeight="1" x14ac:dyDescent="0.25">
      <c r="A566" s="122"/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</row>
    <row r="567" spans="1:22" ht="15.75" customHeight="1" x14ac:dyDescent="0.25">
      <c r="A567" s="122"/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</row>
    <row r="568" spans="1:22" ht="15.75" customHeight="1" x14ac:dyDescent="0.25">
      <c r="A568" s="122"/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</row>
    <row r="569" spans="1:22" ht="15.75" customHeight="1" x14ac:dyDescent="0.25">
      <c r="A569" s="122"/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</row>
    <row r="570" spans="1:22" ht="15.75" customHeight="1" x14ac:dyDescent="0.25">
      <c r="A570" s="122"/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</row>
    <row r="571" spans="1:22" ht="15.75" customHeight="1" x14ac:dyDescent="0.25">
      <c r="A571" s="122"/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</row>
    <row r="572" spans="1:22" ht="15.75" customHeight="1" x14ac:dyDescent="0.25">
      <c r="A572" s="122"/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</row>
    <row r="573" spans="1:22" ht="15.75" customHeight="1" x14ac:dyDescent="0.25">
      <c r="A573" s="122"/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</row>
    <row r="574" spans="1:22" ht="15.75" customHeight="1" x14ac:dyDescent="0.25">
      <c r="A574" s="122"/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</row>
    <row r="575" spans="1:22" ht="15.75" customHeight="1" x14ac:dyDescent="0.25">
      <c r="A575" s="122"/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</row>
    <row r="576" spans="1:22" ht="15.75" customHeight="1" x14ac:dyDescent="0.25">
      <c r="A576" s="122"/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</row>
    <row r="577" spans="1:22" ht="15.75" customHeight="1" x14ac:dyDescent="0.25">
      <c r="A577" s="122"/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</row>
    <row r="578" spans="1:22" ht="15.75" customHeight="1" x14ac:dyDescent="0.25">
      <c r="A578" s="122"/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</row>
    <row r="579" spans="1:22" ht="15.75" customHeight="1" x14ac:dyDescent="0.25">
      <c r="A579" s="122"/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</row>
    <row r="580" spans="1:22" ht="15.75" customHeight="1" x14ac:dyDescent="0.25">
      <c r="A580" s="122"/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</row>
    <row r="581" spans="1:22" ht="15.75" customHeight="1" x14ac:dyDescent="0.25">
      <c r="A581" s="122"/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</row>
    <row r="582" spans="1:22" ht="15.75" customHeight="1" x14ac:dyDescent="0.25">
      <c r="A582" s="122"/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</row>
    <row r="583" spans="1:22" ht="15.75" customHeight="1" x14ac:dyDescent="0.25">
      <c r="A583" s="122"/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</row>
    <row r="584" spans="1:22" ht="15.75" customHeight="1" x14ac:dyDescent="0.25">
      <c r="A584" s="122"/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</row>
    <row r="585" spans="1:22" ht="15.75" customHeight="1" x14ac:dyDescent="0.25">
      <c r="A585" s="122"/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</row>
    <row r="586" spans="1:22" ht="15.75" customHeight="1" x14ac:dyDescent="0.25">
      <c r="A586" s="122"/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</row>
    <row r="587" spans="1:22" ht="15.75" customHeight="1" x14ac:dyDescent="0.25">
      <c r="A587" s="122"/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</row>
    <row r="588" spans="1:22" ht="15.75" customHeight="1" x14ac:dyDescent="0.25">
      <c r="A588" s="122"/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</row>
    <row r="589" spans="1:22" ht="15.75" customHeight="1" x14ac:dyDescent="0.25">
      <c r="A589" s="122"/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</row>
    <row r="590" spans="1:22" ht="15.75" customHeight="1" x14ac:dyDescent="0.25">
      <c r="A590" s="122"/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</row>
    <row r="591" spans="1:22" ht="15.75" customHeight="1" x14ac:dyDescent="0.25">
      <c r="A591" s="122"/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</row>
    <row r="592" spans="1:22" ht="15.75" customHeight="1" x14ac:dyDescent="0.25">
      <c r="A592" s="122"/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</row>
    <row r="593" spans="1:22" ht="15.75" customHeight="1" x14ac:dyDescent="0.25">
      <c r="A593" s="122"/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</row>
    <row r="594" spans="1:22" ht="15.75" customHeight="1" x14ac:dyDescent="0.25">
      <c r="A594" s="122"/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</row>
    <row r="595" spans="1:22" ht="15.75" customHeight="1" x14ac:dyDescent="0.25">
      <c r="A595" s="122"/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</row>
    <row r="596" spans="1:22" ht="15.75" customHeight="1" x14ac:dyDescent="0.25">
      <c r="A596" s="122"/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</row>
    <row r="597" spans="1:22" ht="15.75" customHeight="1" x14ac:dyDescent="0.25">
      <c r="A597" s="122"/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</row>
    <row r="598" spans="1:22" ht="15.75" customHeight="1" x14ac:dyDescent="0.25">
      <c r="A598" s="122"/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</row>
    <row r="599" spans="1:22" ht="15.75" customHeight="1" x14ac:dyDescent="0.25">
      <c r="A599" s="122"/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</row>
    <row r="600" spans="1:22" ht="15.75" customHeight="1" x14ac:dyDescent="0.25">
      <c r="A600" s="122"/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</row>
    <row r="601" spans="1:22" ht="15.75" customHeight="1" x14ac:dyDescent="0.25">
      <c r="A601" s="122"/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</row>
    <row r="602" spans="1:22" ht="15.75" customHeight="1" x14ac:dyDescent="0.25">
      <c r="A602" s="122"/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</row>
    <row r="603" spans="1:22" ht="15.75" customHeight="1" x14ac:dyDescent="0.25">
      <c r="A603" s="122"/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</row>
    <row r="604" spans="1:22" ht="15.75" customHeight="1" x14ac:dyDescent="0.25">
      <c r="A604" s="122"/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</row>
    <row r="605" spans="1:22" ht="15.75" customHeight="1" x14ac:dyDescent="0.25">
      <c r="A605" s="122"/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</row>
    <row r="606" spans="1:22" ht="15.75" customHeight="1" x14ac:dyDescent="0.25">
      <c r="A606" s="122"/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</row>
    <row r="607" spans="1:22" ht="15.75" customHeight="1" x14ac:dyDescent="0.25">
      <c r="A607" s="122"/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</row>
    <row r="608" spans="1:22" ht="15.75" customHeight="1" x14ac:dyDescent="0.25">
      <c r="A608" s="122"/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</row>
    <row r="609" spans="1:22" ht="15.75" customHeight="1" x14ac:dyDescent="0.25">
      <c r="A609" s="122"/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</row>
    <row r="610" spans="1:22" ht="15.75" customHeight="1" x14ac:dyDescent="0.25">
      <c r="A610" s="122"/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</row>
    <row r="611" spans="1:22" ht="15.75" customHeight="1" x14ac:dyDescent="0.25">
      <c r="A611" s="122"/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</row>
    <row r="612" spans="1:22" ht="15.75" customHeight="1" x14ac:dyDescent="0.25">
      <c r="A612" s="122"/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</row>
    <row r="613" spans="1:22" ht="15.75" customHeight="1" x14ac:dyDescent="0.25">
      <c r="A613" s="122"/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</row>
    <row r="614" spans="1:22" ht="15.75" customHeight="1" x14ac:dyDescent="0.25">
      <c r="A614" s="122"/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</row>
    <row r="615" spans="1:22" ht="15.75" customHeight="1" x14ac:dyDescent="0.25">
      <c r="A615" s="122"/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</row>
    <row r="616" spans="1:22" ht="15.75" customHeight="1" x14ac:dyDescent="0.25">
      <c r="A616" s="122"/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</row>
    <row r="617" spans="1:22" ht="15.75" customHeight="1" x14ac:dyDescent="0.25">
      <c r="A617" s="122"/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</row>
    <row r="618" spans="1:22" ht="15.75" customHeight="1" x14ac:dyDescent="0.25">
      <c r="A618" s="122"/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</row>
    <row r="619" spans="1:22" ht="15.75" customHeight="1" x14ac:dyDescent="0.25">
      <c r="A619" s="122"/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</row>
    <row r="620" spans="1:22" ht="15.75" customHeight="1" x14ac:dyDescent="0.25">
      <c r="A620" s="122"/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</row>
    <row r="621" spans="1:22" ht="15.75" customHeight="1" x14ac:dyDescent="0.25">
      <c r="A621" s="122"/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</row>
    <row r="622" spans="1:22" ht="15.75" customHeight="1" x14ac:dyDescent="0.25">
      <c r="A622" s="122"/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</row>
    <row r="623" spans="1:22" ht="15.75" customHeight="1" x14ac:dyDescent="0.25">
      <c r="A623" s="122"/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</row>
    <row r="624" spans="1:22" ht="15.75" customHeight="1" x14ac:dyDescent="0.25">
      <c r="A624" s="122"/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</row>
    <row r="625" spans="1:22" ht="15.75" customHeight="1" x14ac:dyDescent="0.25">
      <c r="A625" s="122"/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</row>
    <row r="626" spans="1:22" ht="15.75" customHeight="1" x14ac:dyDescent="0.25">
      <c r="A626" s="122"/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</row>
    <row r="627" spans="1:22" ht="15.75" customHeight="1" x14ac:dyDescent="0.25">
      <c r="A627" s="122"/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</row>
    <row r="628" spans="1:22" ht="15.75" customHeight="1" x14ac:dyDescent="0.25">
      <c r="A628" s="122"/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</row>
    <row r="629" spans="1:22" ht="15.75" customHeight="1" x14ac:dyDescent="0.25">
      <c r="A629" s="122"/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</row>
    <row r="630" spans="1:22" ht="15.75" customHeight="1" x14ac:dyDescent="0.25">
      <c r="A630" s="122"/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</row>
    <row r="631" spans="1:22" ht="15.75" customHeight="1" x14ac:dyDescent="0.25">
      <c r="A631" s="122"/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</row>
    <row r="632" spans="1:22" ht="15.75" customHeight="1" x14ac:dyDescent="0.25">
      <c r="A632" s="122"/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</row>
    <row r="633" spans="1:22" ht="15.75" customHeight="1" x14ac:dyDescent="0.25">
      <c r="A633" s="122"/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</row>
    <row r="634" spans="1:22" ht="15.75" customHeight="1" x14ac:dyDescent="0.25">
      <c r="A634" s="122"/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</row>
    <row r="635" spans="1:22" ht="15.75" customHeight="1" x14ac:dyDescent="0.25">
      <c r="A635" s="122"/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</row>
    <row r="636" spans="1:22" ht="15.75" customHeight="1" x14ac:dyDescent="0.25">
      <c r="A636" s="122"/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</row>
    <row r="637" spans="1:22" ht="15.75" customHeight="1" x14ac:dyDescent="0.25">
      <c r="A637" s="122"/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</row>
    <row r="638" spans="1:22" ht="15.75" customHeight="1" x14ac:dyDescent="0.25">
      <c r="A638" s="122"/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</row>
    <row r="639" spans="1:22" ht="15.75" customHeight="1" x14ac:dyDescent="0.25">
      <c r="A639" s="122"/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</row>
    <row r="640" spans="1:22" ht="15.75" customHeight="1" x14ac:dyDescent="0.25">
      <c r="A640" s="122"/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</row>
    <row r="641" spans="1:22" ht="15.75" customHeight="1" x14ac:dyDescent="0.25">
      <c r="A641" s="122"/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</row>
    <row r="642" spans="1:22" ht="15.75" customHeight="1" x14ac:dyDescent="0.25">
      <c r="A642" s="122"/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</row>
    <row r="643" spans="1:22" ht="15.75" customHeight="1" x14ac:dyDescent="0.25">
      <c r="A643" s="122"/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</row>
    <row r="644" spans="1:22" ht="15.75" customHeight="1" x14ac:dyDescent="0.25">
      <c r="A644" s="122"/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</row>
    <row r="645" spans="1:22" ht="15.75" customHeight="1" x14ac:dyDescent="0.25">
      <c r="A645" s="122"/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</row>
    <row r="646" spans="1:22" ht="15.75" customHeight="1" x14ac:dyDescent="0.25">
      <c r="A646" s="122"/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</row>
    <row r="647" spans="1:22" ht="15.75" customHeight="1" x14ac:dyDescent="0.25">
      <c r="A647" s="122"/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</row>
    <row r="648" spans="1:22" ht="15.75" customHeight="1" x14ac:dyDescent="0.25">
      <c r="A648" s="122"/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</row>
    <row r="649" spans="1:22" ht="15.75" customHeight="1" x14ac:dyDescent="0.25">
      <c r="A649" s="122"/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</row>
    <row r="650" spans="1:22" ht="15.75" customHeight="1" x14ac:dyDescent="0.25">
      <c r="A650" s="122"/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</row>
    <row r="651" spans="1:22" ht="15.75" customHeight="1" x14ac:dyDescent="0.25">
      <c r="A651" s="122"/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</row>
    <row r="652" spans="1:22" ht="15.75" customHeight="1" x14ac:dyDescent="0.25">
      <c r="A652" s="122"/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</row>
    <row r="653" spans="1:22" ht="15.75" customHeight="1" x14ac:dyDescent="0.25">
      <c r="A653" s="122"/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</row>
    <row r="654" spans="1:22" ht="15.75" customHeight="1" x14ac:dyDescent="0.25">
      <c r="A654" s="122"/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</row>
    <row r="655" spans="1:22" ht="15.75" customHeight="1" x14ac:dyDescent="0.25">
      <c r="A655" s="122"/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</row>
    <row r="656" spans="1:22" ht="15.75" customHeight="1" x14ac:dyDescent="0.25">
      <c r="A656" s="122"/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</row>
    <row r="657" spans="1:22" ht="15.75" customHeight="1" x14ac:dyDescent="0.25">
      <c r="A657" s="122"/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</row>
    <row r="658" spans="1:22" ht="15.75" customHeight="1" x14ac:dyDescent="0.25">
      <c r="A658" s="122"/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</row>
    <row r="659" spans="1:22" ht="15.75" customHeight="1" x14ac:dyDescent="0.25">
      <c r="A659" s="122"/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</row>
    <row r="660" spans="1:22" ht="15.75" customHeight="1" x14ac:dyDescent="0.25">
      <c r="A660" s="122"/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</row>
    <row r="661" spans="1:22" ht="15.75" customHeight="1" x14ac:dyDescent="0.25">
      <c r="A661" s="122"/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</row>
    <row r="662" spans="1:22" ht="15.75" customHeight="1" x14ac:dyDescent="0.25">
      <c r="A662" s="122"/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</row>
    <row r="663" spans="1:22" ht="15.75" customHeight="1" x14ac:dyDescent="0.25">
      <c r="A663" s="122"/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</row>
    <row r="664" spans="1:22" ht="15.75" customHeight="1" x14ac:dyDescent="0.25">
      <c r="A664" s="122"/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</row>
    <row r="665" spans="1:22" ht="15.75" customHeight="1" x14ac:dyDescent="0.25">
      <c r="A665" s="122"/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</row>
    <row r="666" spans="1:22" ht="15.75" customHeight="1" x14ac:dyDescent="0.25">
      <c r="A666" s="122"/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</row>
    <row r="667" spans="1:22" ht="15.75" customHeight="1" x14ac:dyDescent="0.25">
      <c r="A667" s="122"/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</row>
    <row r="668" spans="1:22" ht="15.75" customHeight="1" x14ac:dyDescent="0.25">
      <c r="A668" s="122"/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</row>
    <row r="669" spans="1:22" ht="15.75" customHeight="1" x14ac:dyDescent="0.25">
      <c r="A669" s="122"/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</row>
    <row r="670" spans="1:22" ht="15.75" customHeight="1" x14ac:dyDescent="0.25">
      <c r="A670" s="122"/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</row>
    <row r="671" spans="1:22" ht="15.75" customHeight="1" x14ac:dyDescent="0.25">
      <c r="A671" s="122"/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</row>
    <row r="672" spans="1:22" ht="15.75" customHeight="1" x14ac:dyDescent="0.25">
      <c r="A672" s="122"/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</row>
    <row r="673" spans="1:22" ht="15.75" customHeight="1" x14ac:dyDescent="0.25">
      <c r="A673" s="122"/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</row>
    <row r="674" spans="1:22" ht="15.75" customHeight="1" x14ac:dyDescent="0.25">
      <c r="A674" s="122"/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</row>
    <row r="675" spans="1:22" ht="15.75" customHeight="1" x14ac:dyDescent="0.25">
      <c r="A675" s="122"/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</row>
    <row r="676" spans="1:22" ht="15.75" customHeight="1" x14ac:dyDescent="0.25">
      <c r="A676" s="122"/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</row>
    <row r="677" spans="1:22" ht="15.75" customHeight="1" x14ac:dyDescent="0.25">
      <c r="A677" s="122"/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</row>
    <row r="678" spans="1:22" ht="15.75" customHeight="1" x14ac:dyDescent="0.25">
      <c r="A678" s="122"/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</row>
    <row r="679" spans="1:22" ht="15.75" customHeight="1" x14ac:dyDescent="0.25">
      <c r="A679" s="122"/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</row>
    <row r="680" spans="1:22" ht="15.75" customHeight="1" x14ac:dyDescent="0.25">
      <c r="A680" s="122"/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</row>
    <row r="681" spans="1:22" ht="15.75" customHeight="1" x14ac:dyDescent="0.25">
      <c r="A681" s="122"/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</row>
    <row r="682" spans="1:22" ht="15.75" customHeight="1" x14ac:dyDescent="0.25">
      <c r="A682" s="122"/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</row>
    <row r="683" spans="1:22" ht="15.75" customHeight="1" x14ac:dyDescent="0.25">
      <c r="A683" s="122"/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</row>
    <row r="684" spans="1:22" ht="15.75" customHeight="1" x14ac:dyDescent="0.25">
      <c r="A684" s="122"/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</row>
    <row r="685" spans="1:22" ht="15.75" customHeight="1" x14ac:dyDescent="0.25">
      <c r="A685" s="122"/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</row>
    <row r="686" spans="1:22" ht="15.75" customHeight="1" x14ac:dyDescent="0.25">
      <c r="A686" s="122"/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</row>
    <row r="687" spans="1:22" ht="15.75" customHeight="1" x14ac:dyDescent="0.25">
      <c r="A687" s="122"/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</row>
    <row r="688" spans="1:22" ht="15.75" customHeight="1" x14ac:dyDescent="0.25">
      <c r="A688" s="122"/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</row>
    <row r="689" spans="1:22" ht="15.75" customHeight="1" x14ac:dyDescent="0.25">
      <c r="A689" s="122"/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</row>
    <row r="690" spans="1:22" ht="15.75" customHeight="1" x14ac:dyDescent="0.25">
      <c r="A690" s="122"/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</row>
    <row r="691" spans="1:22" ht="15.75" customHeight="1" x14ac:dyDescent="0.25">
      <c r="A691" s="122"/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</row>
    <row r="692" spans="1:22" ht="15.75" customHeight="1" x14ac:dyDescent="0.25">
      <c r="A692" s="122"/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</row>
    <row r="693" spans="1:22" ht="15.75" customHeight="1" x14ac:dyDescent="0.25">
      <c r="A693" s="122"/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</row>
    <row r="694" spans="1:22" ht="15.75" customHeight="1" x14ac:dyDescent="0.25">
      <c r="A694" s="122"/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</row>
    <row r="695" spans="1:22" ht="15.75" customHeight="1" x14ac:dyDescent="0.25">
      <c r="A695" s="122"/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</row>
    <row r="696" spans="1:22" ht="15.75" customHeight="1" x14ac:dyDescent="0.25">
      <c r="A696" s="122"/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</row>
    <row r="697" spans="1:22" ht="15.75" customHeight="1" x14ac:dyDescent="0.25">
      <c r="A697" s="122"/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</row>
    <row r="698" spans="1:22" ht="15.75" customHeight="1" x14ac:dyDescent="0.25">
      <c r="A698" s="122"/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</row>
    <row r="699" spans="1:22" ht="15.75" customHeight="1" x14ac:dyDescent="0.25">
      <c r="A699" s="122"/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</row>
    <row r="700" spans="1:22" ht="15.75" customHeight="1" x14ac:dyDescent="0.25">
      <c r="A700" s="122"/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</row>
    <row r="701" spans="1:22" ht="15.75" customHeight="1" x14ac:dyDescent="0.25">
      <c r="A701" s="122"/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</row>
    <row r="702" spans="1:22" ht="15.75" customHeight="1" x14ac:dyDescent="0.25">
      <c r="A702" s="122"/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</row>
    <row r="703" spans="1:22" ht="15.75" customHeight="1" x14ac:dyDescent="0.25">
      <c r="A703" s="122"/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</row>
    <row r="704" spans="1:22" ht="15.75" customHeight="1" x14ac:dyDescent="0.25">
      <c r="A704" s="122"/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</row>
    <row r="705" spans="1:22" ht="15.75" customHeight="1" x14ac:dyDescent="0.25">
      <c r="A705" s="122"/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</row>
    <row r="706" spans="1:22" ht="15.75" customHeight="1" x14ac:dyDescent="0.25">
      <c r="A706" s="122"/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</row>
    <row r="707" spans="1:22" ht="15.75" customHeight="1" x14ac:dyDescent="0.25">
      <c r="A707" s="122"/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</row>
    <row r="708" spans="1:22" ht="15.75" customHeight="1" x14ac:dyDescent="0.25">
      <c r="A708" s="122"/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</row>
    <row r="709" spans="1:22" ht="15.75" customHeight="1" x14ac:dyDescent="0.25">
      <c r="A709" s="122"/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</row>
    <row r="710" spans="1:22" ht="15.75" customHeight="1" x14ac:dyDescent="0.25">
      <c r="A710" s="122"/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</row>
    <row r="711" spans="1:22" ht="15.75" customHeight="1" x14ac:dyDescent="0.25">
      <c r="A711" s="122"/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</row>
    <row r="712" spans="1:22" ht="15.75" customHeight="1" x14ac:dyDescent="0.25">
      <c r="A712" s="122"/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</row>
    <row r="713" spans="1:22" ht="15.75" customHeight="1" x14ac:dyDescent="0.25">
      <c r="A713" s="122"/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</row>
    <row r="714" spans="1:22" ht="15.75" customHeight="1" x14ac:dyDescent="0.25">
      <c r="A714" s="122"/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</row>
    <row r="715" spans="1:22" ht="15.75" customHeight="1" x14ac:dyDescent="0.25">
      <c r="A715" s="122"/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</row>
    <row r="716" spans="1:22" ht="15.75" customHeight="1" x14ac:dyDescent="0.25">
      <c r="A716" s="122"/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</row>
    <row r="717" spans="1:22" ht="15.75" customHeight="1" x14ac:dyDescent="0.25">
      <c r="A717" s="122"/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</row>
    <row r="718" spans="1:22" ht="15.75" customHeight="1" x14ac:dyDescent="0.25">
      <c r="A718" s="122"/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</row>
    <row r="719" spans="1:22" ht="15.75" customHeight="1" x14ac:dyDescent="0.25">
      <c r="A719" s="122"/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</row>
    <row r="720" spans="1:22" ht="15.75" customHeight="1" x14ac:dyDescent="0.25">
      <c r="A720" s="122"/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</row>
    <row r="721" spans="1:22" ht="15.75" customHeight="1" x14ac:dyDescent="0.25">
      <c r="A721" s="122"/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</row>
    <row r="722" spans="1:22" ht="15.75" customHeight="1" x14ac:dyDescent="0.25">
      <c r="A722" s="122"/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</row>
    <row r="723" spans="1:22" ht="15.75" customHeight="1" x14ac:dyDescent="0.25">
      <c r="A723" s="122"/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</row>
    <row r="724" spans="1:22" ht="15.75" customHeight="1" x14ac:dyDescent="0.25">
      <c r="A724" s="122"/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</row>
    <row r="725" spans="1:22" ht="15.75" customHeight="1" x14ac:dyDescent="0.25">
      <c r="A725" s="122"/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</row>
    <row r="726" spans="1:22" ht="15.75" customHeight="1" x14ac:dyDescent="0.25">
      <c r="A726" s="122"/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</row>
    <row r="727" spans="1:22" ht="15.75" customHeight="1" x14ac:dyDescent="0.25">
      <c r="A727" s="122"/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</row>
    <row r="728" spans="1:22" ht="15.75" customHeight="1" x14ac:dyDescent="0.25">
      <c r="A728" s="122"/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</row>
    <row r="729" spans="1:22" ht="15.75" customHeight="1" x14ac:dyDescent="0.25">
      <c r="A729" s="122"/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</row>
    <row r="730" spans="1:22" ht="15.75" customHeight="1" x14ac:dyDescent="0.25">
      <c r="A730" s="122"/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</row>
    <row r="731" spans="1:22" ht="15.75" customHeight="1" x14ac:dyDescent="0.25">
      <c r="A731" s="122"/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</row>
    <row r="732" spans="1:22" ht="15.75" customHeight="1" x14ac:dyDescent="0.25">
      <c r="A732" s="122"/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</row>
    <row r="733" spans="1:22" ht="15.75" customHeight="1" x14ac:dyDescent="0.25">
      <c r="A733" s="122"/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</row>
    <row r="734" spans="1:22" ht="15.75" customHeight="1" x14ac:dyDescent="0.25">
      <c r="A734" s="122"/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</row>
    <row r="735" spans="1:22" ht="15.75" customHeight="1" x14ac:dyDescent="0.25">
      <c r="A735" s="122"/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</row>
    <row r="736" spans="1:22" ht="15.75" customHeight="1" x14ac:dyDescent="0.25">
      <c r="A736" s="122"/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</row>
    <row r="737" spans="1:22" ht="15.75" customHeight="1" x14ac:dyDescent="0.25">
      <c r="A737" s="122"/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</row>
    <row r="738" spans="1:22" ht="15.75" customHeight="1" x14ac:dyDescent="0.25">
      <c r="A738" s="122"/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</row>
    <row r="739" spans="1:22" ht="15.75" customHeight="1" x14ac:dyDescent="0.25">
      <c r="A739" s="122"/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</row>
    <row r="740" spans="1:22" ht="15.75" customHeight="1" x14ac:dyDescent="0.25">
      <c r="A740" s="122"/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</row>
    <row r="741" spans="1:22" ht="15.75" customHeight="1" x14ac:dyDescent="0.25">
      <c r="A741" s="122"/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</row>
    <row r="742" spans="1:22" ht="15.75" customHeight="1" x14ac:dyDescent="0.25">
      <c r="A742" s="122"/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</row>
    <row r="743" spans="1:22" ht="15.75" customHeight="1" x14ac:dyDescent="0.25">
      <c r="A743" s="122"/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</row>
    <row r="744" spans="1:22" ht="15.75" customHeight="1" x14ac:dyDescent="0.25">
      <c r="A744" s="122"/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</row>
    <row r="745" spans="1:22" ht="15.75" customHeight="1" x14ac:dyDescent="0.25">
      <c r="A745" s="122"/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</row>
    <row r="746" spans="1:22" ht="15.75" customHeight="1" x14ac:dyDescent="0.25">
      <c r="A746" s="122"/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</row>
    <row r="747" spans="1:22" ht="15.75" customHeight="1" x14ac:dyDescent="0.25">
      <c r="A747" s="122"/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</row>
    <row r="748" spans="1:22" ht="15.75" customHeight="1" x14ac:dyDescent="0.25">
      <c r="A748" s="122"/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</row>
    <row r="749" spans="1:22" ht="15.75" customHeight="1" x14ac:dyDescent="0.25">
      <c r="A749" s="122"/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</row>
    <row r="750" spans="1:22" ht="15.75" customHeight="1" x14ac:dyDescent="0.25">
      <c r="A750" s="122"/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</row>
    <row r="751" spans="1:22" ht="15.75" customHeight="1" x14ac:dyDescent="0.25">
      <c r="A751" s="122"/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</row>
    <row r="752" spans="1:22" ht="15.75" customHeight="1" x14ac:dyDescent="0.25">
      <c r="A752" s="122"/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</row>
    <row r="753" spans="1:22" ht="15.75" customHeight="1" x14ac:dyDescent="0.25">
      <c r="A753" s="122"/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</row>
    <row r="754" spans="1:22" ht="15.75" customHeight="1" x14ac:dyDescent="0.25">
      <c r="A754" s="122"/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</row>
    <row r="755" spans="1:22" ht="15.75" customHeight="1" x14ac:dyDescent="0.25">
      <c r="A755" s="122"/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</row>
    <row r="756" spans="1:22" ht="15.75" customHeight="1" x14ac:dyDescent="0.25">
      <c r="A756" s="122"/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</row>
    <row r="757" spans="1:22" ht="15.75" customHeight="1" x14ac:dyDescent="0.25">
      <c r="A757" s="122"/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</row>
    <row r="758" spans="1:22" ht="15.75" customHeight="1" x14ac:dyDescent="0.25">
      <c r="A758" s="122"/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</row>
    <row r="759" spans="1:22" ht="15.75" customHeight="1" x14ac:dyDescent="0.25">
      <c r="A759" s="122"/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</row>
    <row r="760" spans="1:22" ht="15.75" customHeight="1" x14ac:dyDescent="0.25">
      <c r="A760" s="122"/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</row>
    <row r="761" spans="1:22" ht="15.75" customHeight="1" x14ac:dyDescent="0.25">
      <c r="A761" s="122"/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</row>
    <row r="762" spans="1:22" ht="15.75" customHeight="1" x14ac:dyDescent="0.25">
      <c r="A762" s="122"/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</row>
    <row r="763" spans="1:22" ht="15.75" customHeight="1" x14ac:dyDescent="0.25">
      <c r="A763" s="122"/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</row>
    <row r="764" spans="1:22" ht="15.75" customHeight="1" x14ac:dyDescent="0.25">
      <c r="A764" s="122"/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</row>
    <row r="765" spans="1:22" ht="15.75" customHeight="1" x14ac:dyDescent="0.25">
      <c r="A765" s="122"/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</row>
    <row r="766" spans="1:22" ht="15.75" customHeight="1" x14ac:dyDescent="0.25">
      <c r="A766" s="122"/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</row>
    <row r="767" spans="1:22" ht="15.75" customHeight="1" x14ac:dyDescent="0.25">
      <c r="A767" s="122"/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</row>
    <row r="768" spans="1:22" ht="15.75" customHeight="1" x14ac:dyDescent="0.25">
      <c r="A768" s="122"/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</row>
    <row r="769" spans="1:22" ht="15.75" customHeight="1" x14ac:dyDescent="0.25">
      <c r="A769" s="122"/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</row>
    <row r="770" spans="1:22" ht="15.75" customHeight="1" x14ac:dyDescent="0.25">
      <c r="A770" s="122"/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</row>
    <row r="771" spans="1:22" ht="15.75" customHeight="1" x14ac:dyDescent="0.25">
      <c r="A771" s="122"/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</row>
    <row r="772" spans="1:22" ht="15.75" customHeight="1" x14ac:dyDescent="0.25">
      <c r="A772" s="122"/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</row>
    <row r="773" spans="1:22" ht="15.75" customHeight="1" x14ac:dyDescent="0.25">
      <c r="A773" s="122"/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</row>
    <row r="774" spans="1:22" ht="15.75" customHeight="1" x14ac:dyDescent="0.25">
      <c r="A774" s="122"/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</row>
    <row r="775" spans="1:22" ht="15.75" customHeight="1" x14ac:dyDescent="0.25">
      <c r="A775" s="122"/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</row>
    <row r="776" spans="1:22" ht="15.75" customHeight="1" x14ac:dyDescent="0.25">
      <c r="A776" s="122"/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</row>
    <row r="777" spans="1:22" ht="15.75" customHeight="1" x14ac:dyDescent="0.25">
      <c r="A777" s="122"/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</row>
    <row r="778" spans="1:22" ht="15.75" customHeight="1" x14ac:dyDescent="0.25">
      <c r="A778" s="122"/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</row>
    <row r="779" spans="1:22" ht="15.75" customHeight="1" x14ac:dyDescent="0.25">
      <c r="A779" s="122"/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</row>
    <row r="780" spans="1:22" ht="15.75" customHeight="1" x14ac:dyDescent="0.25">
      <c r="A780" s="122"/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</row>
    <row r="781" spans="1:22" ht="15.75" customHeight="1" x14ac:dyDescent="0.25">
      <c r="A781" s="122"/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</row>
    <row r="782" spans="1:22" ht="15.75" customHeight="1" x14ac:dyDescent="0.25">
      <c r="A782" s="122"/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</row>
    <row r="783" spans="1:22" ht="15.75" customHeight="1" x14ac:dyDescent="0.25">
      <c r="A783" s="122"/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</row>
    <row r="784" spans="1:22" ht="15.75" customHeight="1" x14ac:dyDescent="0.25">
      <c r="A784" s="122"/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</row>
    <row r="785" spans="1:22" ht="15.75" customHeight="1" x14ac:dyDescent="0.25">
      <c r="A785" s="122"/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</row>
    <row r="786" spans="1:22" ht="15.75" customHeight="1" x14ac:dyDescent="0.25">
      <c r="A786" s="122"/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</row>
    <row r="787" spans="1:22" ht="15.75" customHeight="1" x14ac:dyDescent="0.25">
      <c r="A787" s="122"/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</row>
    <row r="788" spans="1:22" ht="15.75" customHeight="1" x14ac:dyDescent="0.25">
      <c r="A788" s="122"/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</row>
    <row r="789" spans="1:22" ht="15.75" customHeight="1" x14ac:dyDescent="0.25">
      <c r="A789" s="122"/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</row>
    <row r="790" spans="1:22" ht="15.75" customHeight="1" x14ac:dyDescent="0.25">
      <c r="A790" s="122"/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</row>
    <row r="791" spans="1:22" ht="15.75" customHeight="1" x14ac:dyDescent="0.25">
      <c r="A791" s="122"/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</row>
    <row r="792" spans="1:22" ht="15.75" customHeight="1" x14ac:dyDescent="0.25">
      <c r="A792" s="122"/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</row>
    <row r="793" spans="1:22" ht="15.75" customHeight="1" x14ac:dyDescent="0.25">
      <c r="A793" s="122"/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</row>
    <row r="794" spans="1:22" ht="15.75" customHeight="1" x14ac:dyDescent="0.25">
      <c r="A794" s="122"/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</row>
    <row r="795" spans="1:22" ht="15.75" customHeight="1" x14ac:dyDescent="0.25">
      <c r="A795" s="122"/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</row>
    <row r="796" spans="1:22" ht="15.75" customHeight="1" x14ac:dyDescent="0.25">
      <c r="A796" s="122"/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</row>
    <row r="797" spans="1:22" ht="15.75" customHeight="1" x14ac:dyDescent="0.25">
      <c r="A797" s="122"/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</row>
    <row r="798" spans="1:22" ht="15.75" customHeight="1" x14ac:dyDescent="0.25">
      <c r="A798" s="122"/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</row>
    <row r="799" spans="1:22" ht="15.75" customHeight="1" x14ac:dyDescent="0.25">
      <c r="A799" s="122"/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</row>
    <row r="800" spans="1:22" ht="15.75" customHeight="1" x14ac:dyDescent="0.25">
      <c r="A800" s="122"/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</row>
    <row r="801" spans="1:22" ht="15.75" customHeight="1" x14ac:dyDescent="0.25">
      <c r="A801" s="122"/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</row>
    <row r="802" spans="1:22" ht="15.75" customHeight="1" x14ac:dyDescent="0.25">
      <c r="A802" s="122"/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</row>
    <row r="803" spans="1:22" ht="15.75" customHeight="1" x14ac:dyDescent="0.25">
      <c r="A803" s="122"/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</row>
    <row r="804" spans="1:22" ht="15.75" customHeight="1" x14ac:dyDescent="0.25">
      <c r="A804" s="122"/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</row>
    <row r="805" spans="1:22" ht="15.75" customHeight="1" x14ac:dyDescent="0.25">
      <c r="A805" s="122"/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</row>
    <row r="806" spans="1:22" ht="15.75" customHeight="1" x14ac:dyDescent="0.25">
      <c r="A806" s="122"/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</row>
    <row r="807" spans="1:22" ht="15.75" customHeight="1" x14ac:dyDescent="0.25">
      <c r="A807" s="122"/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</row>
    <row r="808" spans="1:22" ht="15.75" customHeight="1" x14ac:dyDescent="0.25">
      <c r="A808" s="122"/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</row>
    <row r="809" spans="1:22" ht="15.75" customHeight="1" x14ac:dyDescent="0.25">
      <c r="A809" s="122"/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</row>
    <row r="810" spans="1:22" ht="15.75" customHeight="1" x14ac:dyDescent="0.25">
      <c r="A810" s="122"/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</row>
    <row r="811" spans="1:22" ht="15.75" customHeight="1" x14ac:dyDescent="0.25">
      <c r="A811" s="122"/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</row>
    <row r="812" spans="1:22" ht="15.75" customHeight="1" x14ac:dyDescent="0.25">
      <c r="A812" s="122"/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</row>
    <row r="813" spans="1:22" ht="15.75" customHeight="1" x14ac:dyDescent="0.25">
      <c r="A813" s="122"/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</row>
    <row r="814" spans="1:22" ht="15.75" customHeight="1" x14ac:dyDescent="0.25">
      <c r="A814" s="122"/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</row>
    <row r="815" spans="1:22" ht="15.75" customHeight="1" x14ac:dyDescent="0.25">
      <c r="A815" s="122"/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</row>
    <row r="816" spans="1:22" ht="15.75" customHeight="1" x14ac:dyDescent="0.25">
      <c r="A816" s="122"/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</row>
    <row r="817" spans="1:22" ht="15.75" customHeight="1" x14ac:dyDescent="0.25">
      <c r="A817" s="122"/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</row>
    <row r="818" spans="1:22" ht="15.75" customHeight="1" x14ac:dyDescent="0.25">
      <c r="A818" s="122"/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</row>
    <row r="819" spans="1:22" ht="15.75" customHeight="1" x14ac:dyDescent="0.25">
      <c r="A819" s="122"/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</row>
    <row r="820" spans="1:22" ht="15.75" customHeight="1" x14ac:dyDescent="0.25">
      <c r="A820" s="122"/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</row>
    <row r="821" spans="1:22" ht="15.75" customHeight="1" x14ac:dyDescent="0.25">
      <c r="A821" s="122"/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</row>
    <row r="822" spans="1:22" ht="15.75" customHeight="1" x14ac:dyDescent="0.25">
      <c r="A822" s="122"/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</row>
    <row r="823" spans="1:22" ht="15.75" customHeight="1" x14ac:dyDescent="0.25">
      <c r="A823" s="122"/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</row>
    <row r="824" spans="1:22" ht="15.75" customHeight="1" x14ac:dyDescent="0.25">
      <c r="A824" s="122"/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</row>
    <row r="825" spans="1:22" ht="15.75" customHeight="1" x14ac:dyDescent="0.25">
      <c r="A825" s="122"/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</row>
    <row r="826" spans="1:22" ht="15.75" customHeight="1" x14ac:dyDescent="0.25">
      <c r="A826" s="122"/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</row>
    <row r="827" spans="1:22" ht="15.75" customHeight="1" x14ac:dyDescent="0.25">
      <c r="A827" s="122"/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</row>
    <row r="828" spans="1:22" ht="15.75" customHeight="1" x14ac:dyDescent="0.25">
      <c r="A828" s="122"/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</row>
    <row r="829" spans="1:22" ht="15.75" customHeight="1" x14ac:dyDescent="0.25">
      <c r="A829" s="122"/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</row>
    <row r="830" spans="1:22" ht="15.75" customHeight="1" x14ac:dyDescent="0.25">
      <c r="A830" s="122"/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</row>
    <row r="831" spans="1:22" ht="15.75" customHeight="1" x14ac:dyDescent="0.25">
      <c r="A831" s="122"/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</row>
    <row r="832" spans="1:22" ht="15.75" customHeight="1" x14ac:dyDescent="0.25">
      <c r="A832" s="122"/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</row>
    <row r="833" spans="1:22" ht="15.75" customHeight="1" x14ac:dyDescent="0.25">
      <c r="A833" s="122"/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</row>
    <row r="834" spans="1:22" ht="15.75" customHeight="1" x14ac:dyDescent="0.25">
      <c r="A834" s="122"/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</row>
    <row r="835" spans="1:22" ht="15.75" customHeight="1" x14ac:dyDescent="0.25">
      <c r="A835" s="122"/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</row>
    <row r="836" spans="1:22" ht="15.75" customHeight="1" x14ac:dyDescent="0.25">
      <c r="A836" s="122"/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</row>
    <row r="837" spans="1:22" ht="15.75" customHeight="1" x14ac:dyDescent="0.25">
      <c r="A837" s="122"/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</row>
    <row r="838" spans="1:22" ht="15.75" customHeight="1" x14ac:dyDescent="0.25">
      <c r="A838" s="122"/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</row>
    <row r="839" spans="1:22" ht="15.75" customHeight="1" x14ac:dyDescent="0.25">
      <c r="A839" s="122"/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</row>
    <row r="840" spans="1:22" ht="15.75" customHeight="1" x14ac:dyDescent="0.25">
      <c r="A840" s="122"/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</row>
    <row r="841" spans="1:22" ht="15.75" customHeight="1" x14ac:dyDescent="0.25">
      <c r="A841" s="122"/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</row>
    <row r="842" spans="1:22" ht="15.75" customHeight="1" x14ac:dyDescent="0.25">
      <c r="A842" s="122"/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</row>
    <row r="843" spans="1:22" ht="15.75" customHeight="1" x14ac:dyDescent="0.25">
      <c r="A843" s="122"/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</row>
    <row r="844" spans="1:22" ht="15.75" customHeight="1" x14ac:dyDescent="0.25">
      <c r="A844" s="122"/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</row>
    <row r="845" spans="1:22" ht="15.75" customHeight="1" x14ac:dyDescent="0.25">
      <c r="A845" s="122"/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</row>
    <row r="846" spans="1:22" ht="15.75" customHeight="1" x14ac:dyDescent="0.25">
      <c r="A846" s="122"/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</row>
    <row r="847" spans="1:22" ht="15.75" customHeight="1" x14ac:dyDescent="0.25">
      <c r="A847" s="122"/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</row>
    <row r="848" spans="1:22" ht="15.75" customHeight="1" x14ac:dyDescent="0.25">
      <c r="A848" s="122"/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</row>
    <row r="849" spans="1:22" ht="15.75" customHeight="1" x14ac:dyDescent="0.25">
      <c r="A849" s="122"/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</row>
    <row r="850" spans="1:22" ht="15.75" customHeight="1" x14ac:dyDescent="0.25">
      <c r="A850" s="122"/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</row>
    <row r="851" spans="1:22" ht="15.75" customHeight="1" x14ac:dyDescent="0.25">
      <c r="A851" s="122"/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</row>
    <row r="852" spans="1:22" ht="15.75" customHeight="1" x14ac:dyDescent="0.25">
      <c r="A852" s="122"/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</row>
    <row r="853" spans="1:22" ht="15.75" customHeight="1" x14ac:dyDescent="0.25">
      <c r="A853" s="122"/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</row>
    <row r="854" spans="1:22" ht="15.75" customHeight="1" x14ac:dyDescent="0.25">
      <c r="A854" s="122"/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</row>
    <row r="855" spans="1:22" ht="15.75" customHeight="1" x14ac:dyDescent="0.25">
      <c r="A855" s="122"/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</row>
    <row r="856" spans="1:22" ht="15.75" customHeight="1" x14ac:dyDescent="0.25">
      <c r="A856" s="122"/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</row>
    <row r="857" spans="1:22" ht="15.75" customHeight="1" x14ac:dyDescent="0.25">
      <c r="A857" s="122"/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</row>
    <row r="858" spans="1:22" ht="15.75" customHeight="1" x14ac:dyDescent="0.25">
      <c r="A858" s="122"/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</row>
    <row r="859" spans="1:22" ht="15.75" customHeight="1" x14ac:dyDescent="0.25">
      <c r="A859" s="122"/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</row>
    <row r="860" spans="1:22" ht="15.75" customHeight="1" x14ac:dyDescent="0.25">
      <c r="A860" s="122"/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</row>
    <row r="861" spans="1:22" ht="15.75" customHeight="1" x14ac:dyDescent="0.25">
      <c r="A861" s="122"/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</row>
    <row r="862" spans="1:22" ht="15.75" customHeight="1" x14ac:dyDescent="0.25">
      <c r="A862" s="122"/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</row>
    <row r="863" spans="1:22" ht="15.75" customHeight="1" x14ac:dyDescent="0.25">
      <c r="A863" s="122"/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</row>
    <row r="864" spans="1:22" ht="15.75" customHeight="1" x14ac:dyDescent="0.25">
      <c r="A864" s="122"/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</row>
    <row r="865" spans="1:22" ht="15.75" customHeight="1" x14ac:dyDescent="0.25">
      <c r="A865" s="122"/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</row>
    <row r="866" spans="1:22" ht="15.75" customHeight="1" x14ac:dyDescent="0.25">
      <c r="A866" s="122"/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</row>
    <row r="867" spans="1:22" ht="15.75" customHeight="1" x14ac:dyDescent="0.25">
      <c r="A867" s="122"/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</row>
    <row r="868" spans="1:22" ht="15.75" customHeight="1" x14ac:dyDescent="0.25">
      <c r="A868" s="122"/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</row>
    <row r="869" spans="1:22" ht="15.75" customHeight="1" x14ac:dyDescent="0.25">
      <c r="A869" s="122"/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</row>
    <row r="870" spans="1:22" ht="15.75" customHeight="1" x14ac:dyDescent="0.25">
      <c r="A870" s="122"/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</row>
    <row r="871" spans="1:22" ht="15.75" customHeight="1" x14ac:dyDescent="0.25">
      <c r="A871" s="122"/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</row>
    <row r="872" spans="1:22" ht="15.75" customHeight="1" x14ac:dyDescent="0.25">
      <c r="A872" s="122"/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</row>
    <row r="873" spans="1:22" ht="15.75" customHeight="1" x14ac:dyDescent="0.25">
      <c r="A873" s="122"/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</row>
    <row r="874" spans="1:22" ht="15.75" customHeight="1" x14ac:dyDescent="0.25">
      <c r="A874" s="122"/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</row>
    <row r="875" spans="1:22" ht="15.75" customHeight="1" x14ac:dyDescent="0.25">
      <c r="A875" s="122"/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</row>
    <row r="876" spans="1:22" ht="15.75" customHeight="1" x14ac:dyDescent="0.25">
      <c r="A876" s="122"/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</row>
    <row r="877" spans="1:22" ht="15.75" customHeight="1" x14ac:dyDescent="0.25">
      <c r="A877" s="122"/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</row>
    <row r="878" spans="1:22" ht="15.75" customHeight="1" x14ac:dyDescent="0.25">
      <c r="A878" s="122"/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</row>
    <row r="879" spans="1:22" ht="15.75" customHeight="1" x14ac:dyDescent="0.25">
      <c r="A879" s="122"/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</row>
    <row r="880" spans="1:22" ht="15.75" customHeight="1" x14ac:dyDescent="0.25">
      <c r="A880" s="122"/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</row>
    <row r="881" spans="1:22" ht="15.75" customHeight="1" x14ac:dyDescent="0.25">
      <c r="A881" s="122"/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</row>
    <row r="882" spans="1:22" ht="15.75" customHeight="1" x14ac:dyDescent="0.25">
      <c r="A882" s="122"/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</row>
    <row r="883" spans="1:22" ht="15.75" customHeight="1" x14ac:dyDescent="0.25">
      <c r="A883" s="122"/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</row>
    <row r="884" spans="1:22" ht="15.75" customHeight="1" x14ac:dyDescent="0.25">
      <c r="A884" s="122"/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</row>
    <row r="885" spans="1:22" ht="15.75" customHeight="1" x14ac:dyDescent="0.25">
      <c r="A885" s="122"/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</row>
    <row r="886" spans="1:22" ht="15.75" customHeight="1" x14ac:dyDescent="0.25">
      <c r="A886" s="122"/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</row>
    <row r="887" spans="1:22" ht="15.75" customHeight="1" x14ac:dyDescent="0.25">
      <c r="A887" s="122"/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</row>
    <row r="888" spans="1:22" ht="15.75" customHeight="1" x14ac:dyDescent="0.25">
      <c r="A888" s="122"/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</row>
    <row r="889" spans="1:22" ht="15.75" customHeight="1" x14ac:dyDescent="0.25">
      <c r="A889" s="122"/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</row>
    <row r="890" spans="1:22" ht="15.75" customHeight="1" x14ac:dyDescent="0.25">
      <c r="A890" s="122"/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</row>
    <row r="891" spans="1:22" ht="15.75" customHeight="1" x14ac:dyDescent="0.25">
      <c r="A891" s="122"/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</row>
    <row r="892" spans="1:22" ht="15.75" customHeight="1" x14ac:dyDescent="0.25">
      <c r="A892" s="122"/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</row>
    <row r="893" spans="1:22" ht="15.75" customHeight="1" x14ac:dyDescent="0.25">
      <c r="A893" s="122"/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</row>
    <row r="894" spans="1:22" ht="15.75" customHeight="1" x14ac:dyDescent="0.25">
      <c r="A894" s="122"/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</row>
    <row r="895" spans="1:22" ht="15.75" customHeight="1" x14ac:dyDescent="0.25">
      <c r="A895" s="122"/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</row>
    <row r="896" spans="1:22" ht="15.75" customHeight="1" x14ac:dyDescent="0.25">
      <c r="A896" s="122"/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</row>
    <row r="897" spans="1:22" ht="15.75" customHeight="1" x14ac:dyDescent="0.25">
      <c r="A897" s="122"/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</row>
    <row r="898" spans="1:22" ht="15.75" customHeight="1" x14ac:dyDescent="0.25">
      <c r="A898" s="122"/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</row>
    <row r="899" spans="1:22" ht="15.75" customHeight="1" x14ac:dyDescent="0.25">
      <c r="A899" s="122"/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</row>
    <row r="900" spans="1:22" ht="15.75" customHeight="1" x14ac:dyDescent="0.25">
      <c r="A900" s="122"/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</row>
    <row r="901" spans="1:22" ht="15.75" customHeight="1" x14ac:dyDescent="0.25">
      <c r="A901" s="122"/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</row>
    <row r="902" spans="1:22" ht="15.75" customHeight="1" x14ac:dyDescent="0.25">
      <c r="A902" s="122"/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</row>
    <row r="903" spans="1:22" ht="15.75" customHeight="1" x14ac:dyDescent="0.25">
      <c r="A903" s="122"/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</row>
    <row r="904" spans="1:22" ht="15.75" customHeight="1" x14ac:dyDescent="0.25">
      <c r="A904" s="122"/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</row>
    <row r="905" spans="1:22" ht="15.75" customHeight="1" x14ac:dyDescent="0.25">
      <c r="A905" s="122"/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</row>
    <row r="906" spans="1:22" ht="15.75" customHeight="1" x14ac:dyDescent="0.25">
      <c r="A906" s="122"/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</row>
    <row r="907" spans="1:22" ht="15.75" customHeight="1" x14ac:dyDescent="0.25">
      <c r="A907" s="122"/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</row>
    <row r="908" spans="1:22" ht="15.75" customHeight="1" x14ac:dyDescent="0.25">
      <c r="A908" s="122"/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</row>
    <row r="909" spans="1:22" ht="15.75" customHeight="1" x14ac:dyDescent="0.25">
      <c r="A909" s="122"/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</row>
    <row r="910" spans="1:22" ht="15.75" customHeight="1" x14ac:dyDescent="0.25">
      <c r="A910" s="122"/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</row>
    <row r="911" spans="1:22" ht="15.75" customHeight="1" x14ac:dyDescent="0.25">
      <c r="A911" s="122"/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</row>
    <row r="912" spans="1:22" ht="15.75" customHeight="1" x14ac:dyDescent="0.25">
      <c r="A912" s="122"/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</row>
    <row r="913" spans="1:22" ht="15.75" customHeight="1" x14ac:dyDescent="0.25">
      <c r="A913" s="122"/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</row>
    <row r="914" spans="1:22" ht="15.75" customHeight="1" x14ac:dyDescent="0.25">
      <c r="A914" s="122"/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</row>
    <row r="915" spans="1:22" ht="15.75" customHeight="1" x14ac:dyDescent="0.25">
      <c r="A915" s="122"/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</row>
    <row r="916" spans="1:22" ht="15.75" customHeight="1" x14ac:dyDescent="0.25">
      <c r="A916" s="122"/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</row>
    <row r="917" spans="1:22" ht="15.75" customHeight="1" x14ac:dyDescent="0.25">
      <c r="A917" s="122"/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</row>
    <row r="918" spans="1:22" ht="15.75" customHeight="1" x14ac:dyDescent="0.25">
      <c r="A918" s="122"/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</row>
    <row r="919" spans="1:22" ht="15.75" customHeight="1" x14ac:dyDescent="0.25">
      <c r="A919" s="122"/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</row>
    <row r="920" spans="1:22" ht="15.75" customHeight="1" x14ac:dyDescent="0.25">
      <c r="A920" s="122"/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</row>
    <row r="921" spans="1:22" ht="15.75" customHeight="1" x14ac:dyDescent="0.25">
      <c r="A921" s="122"/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</row>
    <row r="922" spans="1:22" ht="15.75" customHeight="1" x14ac:dyDescent="0.25">
      <c r="A922" s="122"/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</row>
    <row r="923" spans="1:22" ht="15.75" customHeight="1" x14ac:dyDescent="0.25">
      <c r="A923" s="122"/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</row>
    <row r="924" spans="1:22" ht="15.75" customHeight="1" x14ac:dyDescent="0.25">
      <c r="A924" s="122"/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</row>
    <row r="925" spans="1:22" ht="15.75" customHeight="1" x14ac:dyDescent="0.25">
      <c r="A925" s="122"/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</row>
    <row r="926" spans="1:22" ht="15.75" customHeight="1" x14ac:dyDescent="0.25">
      <c r="A926" s="122"/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</row>
    <row r="927" spans="1:22" ht="15.75" customHeight="1" x14ac:dyDescent="0.25">
      <c r="A927" s="122"/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</row>
    <row r="928" spans="1:22" ht="15.75" customHeight="1" x14ac:dyDescent="0.25">
      <c r="A928" s="122"/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</row>
    <row r="929" spans="1:22" ht="15.75" customHeight="1" x14ac:dyDescent="0.25">
      <c r="A929" s="122"/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</row>
    <row r="930" spans="1:22" ht="15.75" customHeight="1" x14ac:dyDescent="0.25">
      <c r="A930" s="122"/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</row>
    <row r="931" spans="1:22" ht="15.75" customHeight="1" x14ac:dyDescent="0.25">
      <c r="A931" s="122"/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</row>
    <row r="932" spans="1:22" ht="15.75" customHeight="1" x14ac:dyDescent="0.25">
      <c r="A932" s="122"/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</row>
    <row r="933" spans="1:22" ht="15.75" customHeight="1" x14ac:dyDescent="0.25">
      <c r="A933" s="122"/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</row>
    <row r="934" spans="1:22" ht="15.75" customHeight="1" x14ac:dyDescent="0.25">
      <c r="A934" s="122"/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</row>
    <row r="935" spans="1:22" ht="15.75" customHeight="1" x14ac:dyDescent="0.25">
      <c r="A935" s="122"/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</row>
    <row r="936" spans="1:22" ht="15.75" customHeight="1" x14ac:dyDescent="0.25">
      <c r="A936" s="122"/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</row>
    <row r="937" spans="1:22" ht="15.75" customHeight="1" x14ac:dyDescent="0.25">
      <c r="A937" s="122"/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</row>
    <row r="938" spans="1:22" ht="15.75" customHeight="1" x14ac:dyDescent="0.25">
      <c r="A938" s="122"/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</row>
    <row r="939" spans="1:22" ht="15.75" customHeight="1" x14ac:dyDescent="0.25">
      <c r="A939" s="122"/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</row>
    <row r="940" spans="1:22" ht="15.75" customHeight="1" x14ac:dyDescent="0.25">
      <c r="A940" s="122"/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</row>
    <row r="941" spans="1:22" ht="15.75" customHeight="1" x14ac:dyDescent="0.25">
      <c r="A941" s="122"/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</row>
    <row r="942" spans="1:22" ht="15.75" customHeight="1" x14ac:dyDescent="0.25">
      <c r="A942" s="122"/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</row>
    <row r="943" spans="1:22" ht="15.75" customHeight="1" x14ac:dyDescent="0.25">
      <c r="A943" s="122"/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</row>
    <row r="944" spans="1:22" ht="15.75" customHeight="1" x14ac:dyDescent="0.25">
      <c r="A944" s="122"/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</row>
    <row r="945" spans="1:22" ht="15.75" customHeight="1" x14ac:dyDescent="0.25">
      <c r="A945" s="122"/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</row>
    <row r="946" spans="1:22" ht="15.75" customHeight="1" x14ac:dyDescent="0.25">
      <c r="A946" s="122"/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</row>
    <row r="947" spans="1:22" ht="15.75" customHeight="1" x14ac:dyDescent="0.25">
      <c r="A947" s="122"/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</row>
    <row r="948" spans="1:22" ht="15.75" customHeight="1" x14ac:dyDescent="0.25">
      <c r="A948" s="122"/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</row>
    <row r="949" spans="1:22" ht="15.75" customHeight="1" x14ac:dyDescent="0.25">
      <c r="A949" s="122"/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</row>
    <row r="950" spans="1:22" ht="15.75" customHeight="1" x14ac:dyDescent="0.25">
      <c r="A950" s="122"/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</row>
    <row r="951" spans="1:22" ht="15.75" customHeight="1" x14ac:dyDescent="0.25">
      <c r="A951" s="122"/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</row>
    <row r="952" spans="1:22" ht="15.75" customHeight="1" x14ac:dyDescent="0.25">
      <c r="A952" s="122"/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</row>
    <row r="953" spans="1:22" ht="15.75" customHeight="1" x14ac:dyDescent="0.25">
      <c r="A953" s="122"/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</row>
    <row r="954" spans="1:22" ht="15.75" customHeight="1" x14ac:dyDescent="0.25">
      <c r="A954" s="122"/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</row>
    <row r="955" spans="1:22" ht="15.75" customHeight="1" x14ac:dyDescent="0.25">
      <c r="A955" s="122"/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</row>
    <row r="956" spans="1:22" ht="15.75" customHeight="1" x14ac:dyDescent="0.25">
      <c r="A956" s="122"/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</row>
    <row r="957" spans="1:22" ht="15.75" customHeight="1" x14ac:dyDescent="0.25">
      <c r="A957" s="122"/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</row>
    <row r="958" spans="1:22" ht="15.75" customHeight="1" x14ac:dyDescent="0.25">
      <c r="A958" s="122"/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</row>
    <row r="959" spans="1:22" ht="15.75" customHeight="1" x14ac:dyDescent="0.25">
      <c r="A959" s="122"/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</row>
    <row r="960" spans="1:22" ht="15.75" customHeight="1" x14ac:dyDescent="0.25">
      <c r="A960" s="122"/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</row>
    <row r="961" spans="1:22" ht="15.75" customHeight="1" x14ac:dyDescent="0.25">
      <c r="A961" s="122"/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</row>
    <row r="962" spans="1:22" ht="15.75" customHeight="1" x14ac:dyDescent="0.25">
      <c r="A962" s="122"/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</row>
    <row r="963" spans="1:22" ht="15.75" customHeight="1" x14ac:dyDescent="0.25">
      <c r="A963" s="122"/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</row>
    <row r="964" spans="1:22" ht="15.75" customHeight="1" x14ac:dyDescent="0.25">
      <c r="A964" s="122"/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</row>
    <row r="965" spans="1:22" ht="15.75" customHeight="1" x14ac:dyDescent="0.25">
      <c r="A965" s="122"/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</row>
    <row r="966" spans="1:22" ht="15.75" customHeight="1" x14ac:dyDescent="0.25">
      <c r="A966" s="122"/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</row>
    <row r="967" spans="1:22" ht="15.75" customHeight="1" x14ac:dyDescent="0.25">
      <c r="A967" s="122"/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</row>
    <row r="968" spans="1:22" ht="15.75" customHeight="1" x14ac:dyDescent="0.25">
      <c r="A968" s="122"/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</row>
    <row r="969" spans="1:22" ht="15.75" customHeight="1" x14ac:dyDescent="0.25">
      <c r="A969" s="122"/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</row>
    <row r="970" spans="1:22" ht="15.75" customHeight="1" x14ac:dyDescent="0.25">
      <c r="A970" s="122"/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</row>
    <row r="971" spans="1:22" ht="15.75" customHeight="1" x14ac:dyDescent="0.25">
      <c r="A971" s="122"/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</row>
    <row r="972" spans="1:22" ht="15.75" customHeight="1" x14ac:dyDescent="0.25">
      <c r="A972" s="122"/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</row>
    <row r="973" spans="1:22" ht="15.75" customHeight="1" x14ac:dyDescent="0.25">
      <c r="A973" s="122"/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</row>
    <row r="974" spans="1:22" ht="15.75" customHeight="1" x14ac:dyDescent="0.25">
      <c r="A974" s="122"/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</row>
    <row r="975" spans="1:22" ht="15.75" customHeight="1" x14ac:dyDescent="0.25">
      <c r="A975" s="122"/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</row>
    <row r="976" spans="1:22" ht="15.75" customHeight="1" x14ac:dyDescent="0.25">
      <c r="A976" s="122"/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</row>
  </sheetData>
  <mergeCells count="9">
    <mergeCell ref="G15:L15"/>
    <mergeCell ref="A16:D16"/>
    <mergeCell ref="G16:L16"/>
    <mergeCell ref="A1:E1"/>
    <mergeCell ref="F1:L1"/>
    <mergeCell ref="A2:E2"/>
    <mergeCell ref="F2:L2"/>
    <mergeCell ref="A4:L4"/>
    <mergeCell ref="A5:L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N21"/>
  <sheetViews>
    <sheetView zoomScaleNormal="100" workbookViewId="0">
      <selection activeCell="A15" sqref="A15:XFD15"/>
    </sheetView>
  </sheetViews>
  <sheetFormatPr defaultRowHeight="18.75" x14ac:dyDescent="0.3"/>
  <cols>
    <col min="1" max="1" width="7.42578125" style="2" customWidth="1"/>
    <col min="2" max="2" width="14.28515625" style="1" customWidth="1"/>
    <col min="3" max="3" width="10.140625" style="1" customWidth="1"/>
    <col min="4" max="4" width="18.140625" style="1" customWidth="1"/>
    <col min="5" max="5" width="10.28515625" style="1" customWidth="1"/>
    <col min="6" max="6" width="13.28515625" style="1" customWidth="1"/>
    <col min="7" max="7" width="11.7109375" style="1" customWidth="1"/>
    <col min="8" max="8" width="9.140625" style="1" customWidth="1"/>
    <col min="9" max="9" width="13.140625" style="1" customWidth="1"/>
    <col min="10" max="10" width="9.140625" style="1" customWidth="1"/>
    <col min="11" max="11" width="11.140625" style="1" customWidth="1"/>
    <col min="12" max="12" width="11.5703125" style="1" customWidth="1"/>
    <col min="13" max="16384" width="9.140625" style="1"/>
  </cols>
  <sheetData>
    <row r="1" spans="1:248" customFormat="1" ht="21" customHeight="1" x14ac:dyDescent="0.25">
      <c r="A1" s="88" t="s">
        <v>72</v>
      </c>
      <c r="B1" s="88"/>
      <c r="C1" s="88"/>
      <c r="D1" s="88"/>
      <c r="E1" s="88"/>
      <c r="F1" s="89" t="s">
        <v>1</v>
      </c>
      <c r="G1" s="89"/>
      <c r="H1" s="89"/>
      <c r="I1" s="89"/>
      <c r="J1" s="89"/>
      <c r="K1" s="89"/>
      <c r="L1" s="89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</row>
    <row r="2" spans="1:248" customFormat="1" ht="15.75" customHeight="1" x14ac:dyDescent="0.25">
      <c r="A2" s="89" t="s">
        <v>0</v>
      </c>
      <c r="B2" s="89"/>
      <c r="C2" s="89"/>
      <c r="D2" s="89"/>
      <c r="E2" s="89"/>
      <c r="F2" s="89" t="s">
        <v>3</v>
      </c>
      <c r="G2" s="89"/>
      <c r="H2" s="89"/>
      <c r="I2" s="89"/>
      <c r="J2" s="89"/>
      <c r="K2" s="89"/>
      <c r="L2" s="89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</row>
    <row r="3" spans="1:248" x14ac:dyDescent="0.3">
      <c r="A3"/>
      <c r="B3"/>
      <c r="C3"/>
      <c r="D3"/>
      <c r="E3" s="3"/>
      <c r="F3" s="3"/>
      <c r="G3"/>
      <c r="H3"/>
      <c r="I3"/>
      <c r="J3"/>
      <c r="K3" s="4"/>
      <c r="L3"/>
    </row>
    <row r="4" spans="1:248" s="43" customFormat="1" ht="26.25" customHeight="1" x14ac:dyDescent="0.3">
      <c r="A4" s="84" t="s">
        <v>73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</row>
    <row r="5" spans="1:248" s="45" customFormat="1" ht="20.25" customHeight="1" x14ac:dyDescent="0.3">
      <c r="A5" s="84" t="s">
        <v>74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44"/>
      <c r="N5" s="44"/>
    </row>
    <row r="6" spans="1:248" s="45" customFormat="1" ht="20.25" customHeight="1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4"/>
      <c r="N6" s="44"/>
    </row>
    <row r="7" spans="1:248" x14ac:dyDescent="0.3">
      <c r="A7" s="47" t="s">
        <v>4</v>
      </c>
      <c r="B7" s="48" t="s">
        <v>75</v>
      </c>
      <c r="C7" s="48" t="s">
        <v>15</v>
      </c>
      <c r="D7" s="48" t="s">
        <v>76</v>
      </c>
      <c r="E7" s="48" t="s">
        <v>77</v>
      </c>
      <c r="F7" s="48" t="s">
        <v>78</v>
      </c>
      <c r="G7" s="48" t="s">
        <v>79</v>
      </c>
      <c r="H7" s="48" t="s">
        <v>80</v>
      </c>
      <c r="I7" s="48" t="s">
        <v>81</v>
      </c>
      <c r="J7" s="48" t="s">
        <v>82</v>
      </c>
      <c r="K7" s="48" t="s">
        <v>83</v>
      </c>
      <c r="L7" s="48" t="s">
        <v>84</v>
      </c>
    </row>
    <row r="8" spans="1:248" s="53" customFormat="1" ht="22.5" customHeight="1" x14ac:dyDescent="0.25">
      <c r="A8" s="49">
        <v>1</v>
      </c>
      <c r="B8" s="54" t="s">
        <v>55</v>
      </c>
      <c r="C8" s="50" t="s">
        <v>56</v>
      </c>
      <c r="D8" s="50" t="s">
        <v>57</v>
      </c>
      <c r="E8" s="50" t="s">
        <v>58</v>
      </c>
      <c r="F8" s="51">
        <v>37047</v>
      </c>
      <c r="G8" s="50" t="s">
        <v>46</v>
      </c>
      <c r="H8" s="50" t="s">
        <v>5</v>
      </c>
      <c r="I8" s="54" t="s">
        <v>85</v>
      </c>
      <c r="J8" s="50" t="s">
        <v>11</v>
      </c>
      <c r="K8" s="50" t="s">
        <v>59</v>
      </c>
      <c r="L8" s="50" t="s">
        <v>7</v>
      </c>
      <c r="M8" s="52"/>
    </row>
    <row r="9" spans="1:248" s="53" customFormat="1" ht="22.5" customHeight="1" x14ac:dyDescent="0.25">
      <c r="A9" s="49">
        <v>2</v>
      </c>
      <c r="B9" s="54" t="s">
        <v>30</v>
      </c>
      <c r="C9" s="50" t="s">
        <v>31</v>
      </c>
      <c r="D9" s="50" t="s">
        <v>32</v>
      </c>
      <c r="E9" s="50" t="s">
        <v>33</v>
      </c>
      <c r="F9" s="51">
        <v>37788</v>
      </c>
      <c r="G9" s="50" t="s">
        <v>35</v>
      </c>
      <c r="H9" s="50" t="s">
        <v>5</v>
      </c>
      <c r="I9" s="54" t="s">
        <v>87</v>
      </c>
      <c r="J9" s="50" t="s">
        <v>11</v>
      </c>
      <c r="K9" s="50" t="s">
        <v>34</v>
      </c>
      <c r="L9" s="50" t="s">
        <v>7</v>
      </c>
      <c r="M9" s="52"/>
    </row>
    <row r="10" spans="1:248" s="53" customFormat="1" ht="22.5" customHeight="1" x14ac:dyDescent="0.25">
      <c r="A10" s="49">
        <v>3</v>
      </c>
      <c r="B10" s="54" t="s">
        <v>42</v>
      </c>
      <c r="C10" s="50" t="s">
        <v>43</v>
      </c>
      <c r="D10" s="50" t="s">
        <v>44</v>
      </c>
      <c r="E10" s="50" t="s">
        <v>45</v>
      </c>
      <c r="F10" s="51">
        <v>37356</v>
      </c>
      <c r="G10" s="50" t="s">
        <v>46</v>
      </c>
      <c r="H10" s="50" t="s">
        <v>5</v>
      </c>
      <c r="I10" s="54" t="s">
        <v>88</v>
      </c>
      <c r="J10" s="50" t="s">
        <v>11</v>
      </c>
      <c r="K10" s="50" t="s">
        <v>47</v>
      </c>
      <c r="L10" s="50" t="s">
        <v>7</v>
      </c>
      <c r="M10" s="52"/>
    </row>
    <row r="11" spans="1:248" s="53" customFormat="1" ht="22.5" customHeight="1" x14ac:dyDescent="0.25">
      <c r="A11" s="49">
        <v>4</v>
      </c>
      <c r="B11" s="54" t="s">
        <v>48</v>
      </c>
      <c r="C11" s="50" t="s">
        <v>37</v>
      </c>
      <c r="D11" s="50" t="s">
        <v>49</v>
      </c>
      <c r="E11" s="50" t="s">
        <v>50</v>
      </c>
      <c r="F11" s="51">
        <v>38210</v>
      </c>
      <c r="G11" s="50" t="s">
        <v>53</v>
      </c>
      <c r="H11" s="50" t="s">
        <v>54</v>
      </c>
      <c r="I11" s="54" t="s">
        <v>89</v>
      </c>
      <c r="J11" s="50" t="s">
        <v>52</v>
      </c>
      <c r="K11" s="50" t="s">
        <v>51</v>
      </c>
      <c r="L11" s="50" t="s">
        <v>6</v>
      </c>
      <c r="M11" s="52"/>
    </row>
    <row r="12" spans="1:248" s="53" customFormat="1" ht="22.5" customHeight="1" x14ac:dyDescent="0.25">
      <c r="A12" s="49">
        <v>5</v>
      </c>
      <c r="B12" s="54" t="s">
        <v>36</v>
      </c>
      <c r="C12" s="50" t="s">
        <v>37</v>
      </c>
      <c r="D12" s="50" t="s">
        <v>38</v>
      </c>
      <c r="E12" s="50" t="s">
        <v>39</v>
      </c>
      <c r="F12" s="51">
        <v>37999</v>
      </c>
      <c r="G12" s="50" t="s">
        <v>41</v>
      </c>
      <c r="H12" s="50" t="s">
        <v>5</v>
      </c>
      <c r="I12" s="54" t="s">
        <v>90</v>
      </c>
      <c r="J12" s="50" t="s">
        <v>11</v>
      </c>
      <c r="K12" s="50" t="s">
        <v>40</v>
      </c>
      <c r="L12" s="50" t="s">
        <v>25</v>
      </c>
      <c r="M12" s="52"/>
    </row>
    <row r="13" spans="1:248" s="53" customFormat="1" ht="22.5" customHeight="1" x14ac:dyDescent="0.25">
      <c r="A13" s="49">
        <v>6</v>
      </c>
      <c r="B13" s="54" t="s">
        <v>60</v>
      </c>
      <c r="C13" s="50" t="s">
        <v>61</v>
      </c>
      <c r="D13" s="50" t="s">
        <v>49</v>
      </c>
      <c r="E13" s="50" t="s">
        <v>39</v>
      </c>
      <c r="F13" s="51">
        <v>38022</v>
      </c>
      <c r="G13" s="50" t="s">
        <v>53</v>
      </c>
      <c r="H13" s="50" t="s">
        <v>5</v>
      </c>
      <c r="I13" s="54" t="s">
        <v>91</v>
      </c>
      <c r="J13" s="50" t="s">
        <v>62</v>
      </c>
      <c r="K13" s="50" t="s">
        <v>63</v>
      </c>
      <c r="L13" s="50" t="s">
        <v>7</v>
      </c>
      <c r="M13" s="52"/>
    </row>
    <row r="14" spans="1:248" s="53" customFormat="1" ht="22.5" customHeight="1" x14ac:dyDescent="0.25">
      <c r="A14" s="49">
        <v>7</v>
      </c>
      <c r="B14" s="54" t="s">
        <v>67</v>
      </c>
      <c r="C14" s="50" t="s">
        <v>61</v>
      </c>
      <c r="D14" s="50" t="s">
        <v>68</v>
      </c>
      <c r="E14" s="50" t="s">
        <v>69</v>
      </c>
      <c r="F14" s="51">
        <v>38114</v>
      </c>
      <c r="G14" s="50" t="s">
        <v>70</v>
      </c>
      <c r="H14" s="50" t="s">
        <v>5</v>
      </c>
      <c r="I14" s="54" t="s">
        <v>92</v>
      </c>
      <c r="J14" s="50" t="s">
        <v>11</v>
      </c>
      <c r="K14" s="50">
        <v>2.84</v>
      </c>
      <c r="L14" s="50" t="s">
        <v>7</v>
      </c>
      <c r="M14" s="52"/>
    </row>
    <row r="15" spans="1:248" x14ac:dyDescent="0.3">
      <c r="A15" s="67" t="s">
        <v>104</v>
      </c>
      <c r="E15" s="5"/>
      <c r="F15" s="5"/>
      <c r="G15" s="86"/>
      <c r="H15" s="86"/>
      <c r="I15" s="86"/>
      <c r="J15" s="86"/>
      <c r="K15" s="86"/>
      <c r="L15" s="86"/>
    </row>
    <row r="16" spans="1:248" ht="19.5" x14ac:dyDescent="0.3">
      <c r="A16" s="87"/>
      <c r="B16" s="87"/>
      <c r="C16" s="87"/>
      <c r="D16" s="87"/>
      <c r="E16" s="6"/>
      <c r="F16" s="6"/>
      <c r="G16" s="87"/>
      <c r="H16" s="87"/>
      <c r="I16" s="87"/>
      <c r="J16" s="87"/>
      <c r="K16" s="87"/>
      <c r="L16" s="87"/>
    </row>
    <row r="17" spans="1:12" ht="19.5" x14ac:dyDescent="0.3">
      <c r="A17" s="7"/>
      <c r="B17" s="7"/>
      <c r="C17" s="7"/>
      <c r="D17" s="7"/>
      <c r="E17" s="8"/>
      <c r="F17" s="8"/>
      <c r="G17" s="7"/>
      <c r="H17" s="7"/>
      <c r="I17" s="7"/>
      <c r="J17" s="7"/>
      <c r="K17" s="9"/>
      <c r="L17" s="7"/>
    </row>
    <row r="18" spans="1:12" ht="19.5" x14ac:dyDescent="0.3">
      <c r="A18" s="7"/>
      <c r="B18" s="7"/>
      <c r="C18" s="7"/>
      <c r="D18" s="7"/>
      <c r="E18" s="8"/>
      <c r="F18" s="8"/>
      <c r="G18" s="7"/>
      <c r="H18" s="7"/>
      <c r="I18" s="7"/>
      <c r="J18" s="7"/>
      <c r="K18" s="9"/>
      <c r="L18" s="7"/>
    </row>
    <row r="19" spans="1:12" ht="19.5" x14ac:dyDescent="0.3">
      <c r="A19" s="7"/>
      <c r="B19" s="7"/>
      <c r="C19" s="7"/>
      <c r="D19" s="7"/>
      <c r="E19" s="8"/>
      <c r="F19" s="8"/>
      <c r="G19" s="7"/>
      <c r="H19" s="7"/>
      <c r="I19" s="7"/>
      <c r="J19" s="7"/>
      <c r="K19" s="9"/>
      <c r="L19" s="7"/>
    </row>
    <row r="20" spans="1:12" ht="19.5" x14ac:dyDescent="0.3">
      <c r="A20" s="7"/>
      <c r="B20" s="7"/>
      <c r="C20" s="7"/>
      <c r="D20" s="7"/>
      <c r="E20" s="8"/>
      <c r="F20" s="8"/>
      <c r="G20" s="7"/>
      <c r="H20" s="7"/>
      <c r="I20" s="7"/>
      <c r="J20" s="7"/>
      <c r="K20" s="9"/>
      <c r="L20" s="7"/>
    </row>
    <row r="21" spans="1:12" ht="19.5" x14ac:dyDescent="0.3">
      <c r="A21" s="85"/>
      <c r="B21" s="85"/>
      <c r="C21" s="85"/>
      <c r="D21" s="85"/>
      <c r="E21" s="6"/>
      <c r="F21" s="6"/>
      <c r="G21" s="85"/>
      <c r="H21" s="85"/>
      <c r="I21" s="85"/>
      <c r="J21" s="85"/>
      <c r="K21" s="85"/>
      <c r="L21" s="85"/>
    </row>
  </sheetData>
  <mergeCells count="11">
    <mergeCell ref="A1:E1"/>
    <mergeCell ref="F1:L1"/>
    <mergeCell ref="A2:E2"/>
    <mergeCell ref="F2:L2"/>
    <mergeCell ref="A4:L4"/>
    <mergeCell ref="A5:L5"/>
    <mergeCell ref="A21:D21"/>
    <mergeCell ref="G21:L21"/>
    <mergeCell ref="G15:L15"/>
    <mergeCell ref="A16:D16"/>
    <mergeCell ref="G16:L16"/>
  </mergeCells>
  <pageMargins left="0.51181102362204722" right="0.11811023622047245" top="0.55118110236220474" bottom="0.35433070866141736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5D1AE-68A1-444C-A919-0796FD7696B6}">
  <dimension ref="A1:IN18"/>
  <sheetViews>
    <sheetView zoomScaleNormal="100" workbookViewId="0">
      <selection activeCell="A12" sqref="A12:XFD12"/>
    </sheetView>
  </sheetViews>
  <sheetFormatPr defaultRowHeight="18.75" x14ac:dyDescent="0.3"/>
  <cols>
    <col min="1" max="1" width="7.42578125" style="2" customWidth="1"/>
    <col min="2" max="2" width="14.28515625" style="1" customWidth="1"/>
    <col min="3" max="3" width="10.140625" style="1" customWidth="1"/>
    <col min="4" max="4" width="18.140625" style="1" customWidth="1"/>
    <col min="5" max="5" width="10.28515625" style="1" customWidth="1"/>
    <col min="6" max="6" width="13.28515625" style="1" customWidth="1"/>
    <col min="7" max="7" width="11.7109375" style="1" customWidth="1"/>
    <col min="8" max="8" width="9.140625" style="1"/>
    <col min="9" max="9" width="13.140625" style="1" customWidth="1"/>
    <col min="10" max="10" width="9.140625" style="1"/>
    <col min="11" max="11" width="11.140625" style="1" customWidth="1"/>
    <col min="12" max="12" width="11.5703125" style="1" customWidth="1"/>
    <col min="13" max="16384" width="9.140625" style="1"/>
  </cols>
  <sheetData>
    <row r="1" spans="1:248" customFormat="1" ht="16.5" x14ac:dyDescent="0.25">
      <c r="A1" s="88" t="s">
        <v>72</v>
      </c>
      <c r="B1" s="88"/>
      <c r="C1" s="88"/>
      <c r="D1" s="88"/>
      <c r="E1" s="88"/>
      <c r="F1" s="89" t="s">
        <v>1</v>
      </c>
      <c r="G1" s="89"/>
      <c r="H1" s="89"/>
      <c r="I1" s="89"/>
      <c r="J1" s="89"/>
      <c r="K1" s="89"/>
      <c r="L1" s="89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</row>
    <row r="2" spans="1:248" customFormat="1" ht="16.5" x14ac:dyDescent="0.25">
      <c r="A2" s="89" t="s">
        <v>0</v>
      </c>
      <c r="B2" s="89"/>
      <c r="C2" s="89"/>
      <c r="D2" s="89"/>
      <c r="E2" s="89"/>
      <c r="F2" s="89" t="s">
        <v>3</v>
      </c>
      <c r="G2" s="89"/>
      <c r="H2" s="89"/>
      <c r="I2" s="89"/>
      <c r="J2" s="89"/>
      <c r="K2" s="89"/>
      <c r="L2" s="89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</row>
    <row r="3" spans="1:248" x14ac:dyDescent="0.3">
      <c r="A3"/>
      <c r="B3"/>
      <c r="C3"/>
      <c r="D3"/>
      <c r="E3" s="3"/>
      <c r="F3" s="3"/>
      <c r="G3"/>
      <c r="H3"/>
      <c r="I3"/>
      <c r="J3"/>
      <c r="K3" s="4"/>
      <c r="L3"/>
    </row>
    <row r="4" spans="1:248" s="43" customFormat="1" ht="19.5" x14ac:dyDescent="0.3">
      <c r="A4" s="84" t="s">
        <v>73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</row>
    <row r="5" spans="1:248" s="45" customFormat="1" ht="19.5" x14ac:dyDescent="0.3">
      <c r="A5" s="84" t="s">
        <v>177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44"/>
      <c r="N5" s="44"/>
    </row>
    <row r="6" spans="1:248" s="45" customFormat="1" ht="19.5" x14ac:dyDescent="0.3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44"/>
      <c r="N6" s="44"/>
    </row>
    <row r="7" spans="1:248" s="80" customFormat="1" ht="15" x14ac:dyDescent="0.25">
      <c r="A7" s="47" t="s">
        <v>4</v>
      </c>
      <c r="B7" s="48" t="s">
        <v>75</v>
      </c>
      <c r="C7" s="48" t="s">
        <v>15</v>
      </c>
      <c r="D7" s="48" t="s">
        <v>76</v>
      </c>
      <c r="E7" s="48" t="s">
        <v>77</v>
      </c>
      <c r="F7" s="48" t="s">
        <v>78</v>
      </c>
      <c r="G7" s="48" t="s">
        <v>79</v>
      </c>
      <c r="H7" s="48" t="s">
        <v>80</v>
      </c>
      <c r="I7" s="48" t="s">
        <v>81</v>
      </c>
      <c r="J7" s="48" t="s">
        <v>82</v>
      </c>
      <c r="K7" s="48" t="s">
        <v>83</v>
      </c>
      <c r="L7" s="48" t="s">
        <v>84</v>
      </c>
    </row>
    <row r="8" spans="1:248" s="53" customFormat="1" ht="24.75" customHeight="1" x14ac:dyDescent="0.25">
      <c r="A8" s="49">
        <v>1</v>
      </c>
      <c r="B8" s="123" t="s">
        <v>178</v>
      </c>
      <c r="C8" s="124" t="s">
        <v>179</v>
      </c>
      <c r="D8" s="125" t="s">
        <v>180</v>
      </c>
      <c r="E8" s="125" t="s">
        <v>39</v>
      </c>
      <c r="F8" s="126" t="s">
        <v>181</v>
      </c>
      <c r="G8" s="123" t="s">
        <v>139</v>
      </c>
      <c r="H8" s="123" t="s">
        <v>5</v>
      </c>
      <c r="I8" s="127" t="s">
        <v>182</v>
      </c>
      <c r="J8" s="123" t="s">
        <v>11</v>
      </c>
      <c r="K8" s="123">
        <v>2.83</v>
      </c>
      <c r="L8" s="123" t="s">
        <v>7</v>
      </c>
      <c r="M8" s="52"/>
    </row>
    <row r="9" spans="1:248" s="53" customFormat="1" ht="24.75" customHeight="1" x14ac:dyDescent="0.25">
      <c r="A9" s="49">
        <v>2</v>
      </c>
      <c r="B9" s="123" t="s">
        <v>183</v>
      </c>
      <c r="C9" s="124" t="s">
        <v>184</v>
      </c>
      <c r="D9" s="125" t="s">
        <v>185</v>
      </c>
      <c r="E9" s="125" t="s">
        <v>186</v>
      </c>
      <c r="F9" s="126" t="s">
        <v>187</v>
      </c>
      <c r="G9" s="123" t="s">
        <v>70</v>
      </c>
      <c r="H9" s="123" t="s">
        <v>54</v>
      </c>
      <c r="I9" s="127" t="s">
        <v>188</v>
      </c>
      <c r="J9" s="123" t="s">
        <v>11</v>
      </c>
      <c r="K9" s="123">
        <v>2.74</v>
      </c>
      <c r="L9" s="123" t="s">
        <v>7</v>
      </c>
      <c r="M9" s="52"/>
    </row>
    <row r="10" spans="1:248" s="53" customFormat="1" ht="24.75" customHeight="1" x14ac:dyDescent="0.25">
      <c r="A10" s="49">
        <v>3</v>
      </c>
      <c r="B10" s="123" t="s">
        <v>189</v>
      </c>
      <c r="C10" s="124" t="s">
        <v>190</v>
      </c>
      <c r="D10" s="125" t="s">
        <v>191</v>
      </c>
      <c r="E10" s="125" t="s">
        <v>58</v>
      </c>
      <c r="F10" s="126" t="s">
        <v>192</v>
      </c>
      <c r="G10" s="123" t="s">
        <v>193</v>
      </c>
      <c r="H10" s="123" t="s">
        <v>5</v>
      </c>
      <c r="I10" s="127" t="s">
        <v>194</v>
      </c>
      <c r="J10" s="123" t="s">
        <v>11</v>
      </c>
      <c r="K10" s="123">
        <v>3.08</v>
      </c>
      <c r="L10" s="123" t="s">
        <v>7</v>
      </c>
      <c r="M10" s="52"/>
    </row>
    <row r="11" spans="1:248" s="53" customFormat="1" ht="24.75" customHeight="1" x14ac:dyDescent="0.25">
      <c r="A11" s="49">
        <v>4</v>
      </c>
      <c r="B11" s="128" t="s">
        <v>195</v>
      </c>
      <c r="C11" s="124" t="s">
        <v>196</v>
      </c>
      <c r="D11" s="129" t="s">
        <v>197</v>
      </c>
      <c r="E11" s="129" t="s">
        <v>143</v>
      </c>
      <c r="F11" s="130" t="s">
        <v>198</v>
      </c>
      <c r="G11" s="123" t="s">
        <v>139</v>
      </c>
      <c r="H11" s="128" t="s">
        <v>54</v>
      </c>
      <c r="I11" s="131" t="s">
        <v>199</v>
      </c>
      <c r="J11" s="128" t="s">
        <v>11</v>
      </c>
      <c r="K11" s="128">
        <v>2.36</v>
      </c>
      <c r="L11" s="128" t="s">
        <v>6</v>
      </c>
      <c r="M11" s="52"/>
    </row>
    <row r="12" spans="1:248" x14ac:dyDescent="0.3">
      <c r="A12" s="67" t="s">
        <v>200</v>
      </c>
      <c r="E12" s="5"/>
      <c r="F12" s="5"/>
      <c r="G12" s="120"/>
      <c r="H12" s="120"/>
      <c r="I12" s="120"/>
      <c r="J12" s="120"/>
      <c r="K12" s="120"/>
      <c r="L12" s="120"/>
    </row>
    <row r="13" spans="1:248" ht="19.5" x14ac:dyDescent="0.3">
      <c r="A13" s="121"/>
      <c r="B13" s="121"/>
      <c r="C13" s="121"/>
      <c r="D13" s="121"/>
      <c r="E13" s="6"/>
      <c r="F13" s="6"/>
      <c r="G13" s="121"/>
      <c r="H13" s="121"/>
      <c r="I13" s="121"/>
      <c r="J13" s="121"/>
      <c r="K13" s="121"/>
      <c r="L13" s="121"/>
    </row>
    <row r="14" spans="1:248" ht="19.5" x14ac:dyDescent="0.3">
      <c r="A14" s="7"/>
      <c r="B14" s="7"/>
      <c r="C14" s="7"/>
      <c r="D14" s="7"/>
      <c r="E14" s="8"/>
      <c r="F14" s="8"/>
      <c r="G14" s="7"/>
      <c r="H14" s="7"/>
      <c r="I14" s="7"/>
      <c r="J14" s="7"/>
      <c r="K14" s="9"/>
      <c r="L14" s="7"/>
    </row>
    <row r="15" spans="1:248" ht="19.5" x14ac:dyDescent="0.3">
      <c r="A15" s="7"/>
      <c r="B15" s="7"/>
      <c r="C15" s="7"/>
      <c r="D15" s="7"/>
      <c r="E15" s="8"/>
      <c r="F15" s="8"/>
      <c r="G15" s="7"/>
      <c r="H15" s="7"/>
      <c r="I15" s="7"/>
      <c r="J15" s="7"/>
      <c r="K15" s="9"/>
      <c r="L15" s="7"/>
    </row>
    <row r="16" spans="1:248" ht="19.5" x14ac:dyDescent="0.3">
      <c r="A16" s="7"/>
      <c r="B16" s="7"/>
      <c r="C16" s="7"/>
      <c r="D16" s="7"/>
      <c r="E16" s="8"/>
      <c r="F16" s="8"/>
      <c r="G16" s="7"/>
      <c r="H16" s="7"/>
      <c r="I16" s="7"/>
      <c r="J16" s="7"/>
      <c r="K16" s="9"/>
      <c r="L16" s="7"/>
    </row>
    <row r="17" spans="1:12" ht="19.5" x14ac:dyDescent="0.3">
      <c r="A17" s="7"/>
      <c r="B17" s="7"/>
      <c r="C17" s="7"/>
      <c r="D17" s="7"/>
      <c r="E17" s="8"/>
      <c r="F17" s="8"/>
      <c r="G17" s="7"/>
      <c r="H17" s="7"/>
      <c r="I17" s="7"/>
      <c r="J17" s="7"/>
      <c r="K17" s="9"/>
      <c r="L17" s="7"/>
    </row>
    <row r="18" spans="1:12" ht="19.5" x14ac:dyDescent="0.3">
      <c r="A18" s="85"/>
      <c r="B18" s="85"/>
      <c r="C18" s="85"/>
      <c r="D18" s="85"/>
      <c r="E18" s="6"/>
      <c r="F18" s="6"/>
      <c r="G18" s="85"/>
      <c r="H18" s="85"/>
      <c r="I18" s="85"/>
      <c r="J18" s="85"/>
      <c r="K18" s="85"/>
      <c r="L18" s="85"/>
    </row>
  </sheetData>
  <mergeCells count="11">
    <mergeCell ref="G12:L12"/>
    <mergeCell ref="A13:D13"/>
    <mergeCell ref="G13:L13"/>
    <mergeCell ref="A18:D18"/>
    <mergeCell ref="G18:L18"/>
    <mergeCell ref="A1:E1"/>
    <mergeCell ref="F1:L1"/>
    <mergeCell ref="A2:E2"/>
    <mergeCell ref="F2:L2"/>
    <mergeCell ref="A4:L4"/>
    <mergeCell ref="A5:L5"/>
  </mergeCells>
  <pageMargins left="0.51181102362204722" right="0.11811023622047245" top="0.55118110236220474" bottom="0.35433070866141736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587F8-C7E2-4222-A38D-51E82E65B26F}">
  <dimension ref="A1:M12"/>
  <sheetViews>
    <sheetView zoomScaleNormal="100" workbookViewId="0">
      <selection activeCell="C16" sqref="C16"/>
    </sheetView>
  </sheetViews>
  <sheetFormatPr defaultColWidth="8.85546875" defaultRowHeight="15" x14ac:dyDescent="0.25"/>
  <cols>
    <col min="1" max="1" width="6.5703125" style="80" customWidth="1"/>
    <col min="2" max="2" width="13.5703125" style="80" customWidth="1"/>
    <col min="3" max="3" width="8.28515625" style="80" customWidth="1"/>
    <col min="4" max="4" width="14.140625" style="80" customWidth="1"/>
    <col min="5" max="5" width="7.28515625" style="80" customWidth="1"/>
    <col min="6" max="7" width="12" style="80" customWidth="1"/>
    <col min="8" max="8" width="8.85546875" style="80"/>
    <col min="9" max="9" width="13.140625" style="80" bestFit="1" customWidth="1"/>
    <col min="10" max="10" width="8.85546875" style="80"/>
    <col min="11" max="11" width="8.7109375" style="80" bestFit="1" customWidth="1"/>
    <col min="12" max="16384" width="8.85546875" style="80"/>
  </cols>
  <sheetData>
    <row r="1" spans="1:13" ht="16.5" x14ac:dyDescent="0.25">
      <c r="A1" s="88" t="s">
        <v>72</v>
      </c>
      <c r="B1" s="88"/>
      <c r="C1" s="88"/>
      <c r="D1" s="88"/>
      <c r="E1" s="88"/>
      <c r="F1" s="89" t="s">
        <v>1</v>
      </c>
      <c r="G1" s="89"/>
      <c r="H1" s="89"/>
      <c r="I1" s="89"/>
      <c r="J1" s="89"/>
      <c r="K1" s="89"/>
      <c r="L1" s="89"/>
    </row>
    <row r="2" spans="1:13" ht="16.5" x14ac:dyDescent="0.25">
      <c r="A2" s="89" t="s">
        <v>0</v>
      </c>
      <c r="B2" s="89"/>
      <c r="C2" s="89"/>
      <c r="D2" s="89"/>
      <c r="E2" s="89"/>
      <c r="F2" s="89" t="s">
        <v>3</v>
      </c>
      <c r="G2" s="89"/>
      <c r="H2" s="89"/>
      <c r="I2" s="89"/>
      <c r="J2" s="89"/>
      <c r="K2" s="89"/>
      <c r="L2" s="89"/>
    </row>
    <row r="3" spans="1:13" x14ac:dyDescent="0.25">
      <c r="E3" s="132"/>
      <c r="F3" s="132"/>
      <c r="K3" s="133"/>
    </row>
    <row r="4" spans="1:13" ht="19.5" x14ac:dyDescent="0.3">
      <c r="A4" s="84" t="s">
        <v>73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</row>
    <row r="5" spans="1:13" ht="19.5" x14ac:dyDescent="0.3">
      <c r="A5" s="84" t="s">
        <v>201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</row>
    <row r="6" spans="1:13" ht="19.5" x14ac:dyDescent="0.3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</row>
    <row r="7" spans="1:13" ht="28.5" x14ac:dyDescent="0.25">
      <c r="A7" s="134" t="s">
        <v>4</v>
      </c>
      <c r="B7" s="135" t="s">
        <v>75</v>
      </c>
      <c r="C7" s="135" t="s">
        <v>15</v>
      </c>
      <c r="D7" s="135" t="s">
        <v>76</v>
      </c>
      <c r="E7" s="135" t="s">
        <v>77</v>
      </c>
      <c r="F7" s="135" t="s">
        <v>78</v>
      </c>
      <c r="G7" s="135" t="s">
        <v>79</v>
      </c>
      <c r="H7" s="135" t="s">
        <v>80</v>
      </c>
      <c r="I7" s="135" t="s">
        <v>81</v>
      </c>
      <c r="J7" s="135" t="s">
        <v>82</v>
      </c>
      <c r="K7" s="135" t="s">
        <v>83</v>
      </c>
      <c r="L7" s="135" t="s">
        <v>84</v>
      </c>
      <c r="M7" s="135" t="s">
        <v>202</v>
      </c>
    </row>
    <row r="8" spans="1:13" ht="33" customHeight="1" x14ac:dyDescent="0.25">
      <c r="A8" s="136">
        <v>1</v>
      </c>
      <c r="B8" s="137" t="s">
        <v>203</v>
      </c>
      <c r="C8" s="137" t="s">
        <v>204</v>
      </c>
      <c r="D8" s="137" t="s">
        <v>205</v>
      </c>
      <c r="E8" s="137" t="s">
        <v>206</v>
      </c>
      <c r="F8" s="137" t="s">
        <v>207</v>
      </c>
      <c r="G8" s="137" t="s">
        <v>139</v>
      </c>
      <c r="H8" s="137" t="s">
        <v>5</v>
      </c>
      <c r="I8" s="138" t="s">
        <v>208</v>
      </c>
      <c r="J8" s="137" t="s">
        <v>11</v>
      </c>
      <c r="K8" s="139" t="s">
        <v>209</v>
      </c>
      <c r="L8" s="139" t="s">
        <v>7</v>
      </c>
      <c r="M8" s="139"/>
    </row>
    <row r="9" spans="1:13" ht="33" customHeight="1" x14ac:dyDescent="0.25">
      <c r="A9" s="136">
        <v>2</v>
      </c>
      <c r="B9" s="137" t="s">
        <v>210</v>
      </c>
      <c r="C9" s="137" t="s">
        <v>211</v>
      </c>
      <c r="D9" s="137" t="s">
        <v>212</v>
      </c>
      <c r="E9" s="137" t="s">
        <v>39</v>
      </c>
      <c r="F9" s="137" t="s">
        <v>213</v>
      </c>
      <c r="G9" s="137" t="s">
        <v>214</v>
      </c>
      <c r="H9" s="137" t="s">
        <v>5</v>
      </c>
      <c r="I9" s="140" t="str">
        <f>VLOOKUP(B9,[1]Sheet!$B$2:$G$247,6,0)</f>
        <v>026303000451</v>
      </c>
      <c r="J9" s="137" t="str">
        <f>VLOOKUP(B9,[1]Sheet!$B$2:$I$247,8,0)</f>
        <v>Kinh</v>
      </c>
      <c r="K9" s="139" t="s">
        <v>215</v>
      </c>
      <c r="L9" s="139" t="s">
        <v>216</v>
      </c>
      <c r="M9" s="139"/>
    </row>
    <row r="10" spans="1:13" ht="33" customHeight="1" x14ac:dyDescent="0.25">
      <c r="A10" s="136">
        <v>3</v>
      </c>
      <c r="B10" s="137" t="s">
        <v>217</v>
      </c>
      <c r="C10" s="137" t="s">
        <v>218</v>
      </c>
      <c r="D10" s="137" t="s">
        <v>219</v>
      </c>
      <c r="E10" s="137" t="s">
        <v>220</v>
      </c>
      <c r="F10" s="137" t="s">
        <v>221</v>
      </c>
      <c r="G10" s="137" t="s">
        <v>222</v>
      </c>
      <c r="H10" s="137" t="s">
        <v>5</v>
      </c>
      <c r="I10" s="140" t="s">
        <v>223</v>
      </c>
      <c r="J10" s="137" t="s">
        <v>11</v>
      </c>
      <c r="K10" s="139" t="s">
        <v>224</v>
      </c>
      <c r="L10" s="139" t="s">
        <v>7</v>
      </c>
      <c r="M10" s="139"/>
    </row>
    <row r="11" spans="1:13" ht="33" customHeight="1" x14ac:dyDescent="0.25">
      <c r="A11" s="136">
        <v>4</v>
      </c>
      <c r="B11" s="137" t="s">
        <v>225</v>
      </c>
      <c r="C11" s="137" t="s">
        <v>226</v>
      </c>
      <c r="D11" s="137" t="s">
        <v>227</v>
      </c>
      <c r="E11" s="137" t="s">
        <v>228</v>
      </c>
      <c r="F11" s="137" t="s">
        <v>229</v>
      </c>
      <c r="G11" s="137" t="s">
        <v>193</v>
      </c>
      <c r="H11" s="137" t="s">
        <v>5</v>
      </c>
      <c r="I11" s="140" t="s">
        <v>230</v>
      </c>
      <c r="J11" s="137" t="s">
        <v>11</v>
      </c>
      <c r="K11" s="139" t="s">
        <v>231</v>
      </c>
      <c r="L11" s="139" t="s">
        <v>25</v>
      </c>
      <c r="M11" s="139"/>
    </row>
    <row r="12" spans="1:13" s="1" customFormat="1" ht="18.75" x14ac:dyDescent="0.3">
      <c r="A12" s="67" t="s">
        <v>200</v>
      </c>
      <c r="E12" s="5"/>
      <c r="F12" s="5"/>
      <c r="G12" s="120"/>
      <c r="H12" s="120"/>
      <c r="I12" s="120"/>
      <c r="J12" s="120"/>
      <c r="K12" s="120"/>
      <c r="L12" s="120"/>
    </row>
  </sheetData>
  <mergeCells count="7">
    <mergeCell ref="G12:L12"/>
    <mergeCell ref="A1:E1"/>
    <mergeCell ref="F1:L1"/>
    <mergeCell ref="A2:E2"/>
    <mergeCell ref="F2:L2"/>
    <mergeCell ref="A4:L4"/>
    <mergeCell ref="A5:L5"/>
  </mergeCells>
  <pageMargins left="0.51181102362204722" right="0.11811023622047245" top="0.55118110236220474" bottom="0.35433070866141736" header="0.31496062992125984" footer="0.31496062992125984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629B7-D2CD-4F88-A468-972490565BF7}">
  <dimension ref="A1:M15"/>
  <sheetViews>
    <sheetView workbookViewId="0">
      <selection activeCell="C25" sqref="C25"/>
    </sheetView>
  </sheetViews>
  <sheetFormatPr defaultRowHeight="15" x14ac:dyDescent="0.25"/>
  <cols>
    <col min="1" max="1" width="5" customWidth="1"/>
    <col min="2" max="2" width="15.140625" customWidth="1"/>
    <col min="3" max="3" width="8.28515625" customWidth="1"/>
    <col min="4" max="4" width="15.7109375" customWidth="1"/>
    <col min="5" max="5" width="6.85546875" customWidth="1"/>
    <col min="6" max="6" width="11.5703125" customWidth="1"/>
    <col min="7" max="7" width="6.42578125" customWidth="1"/>
    <col min="8" max="8" width="10.42578125" bestFit="1" customWidth="1"/>
    <col min="9" max="9" width="13.140625" bestFit="1" customWidth="1"/>
    <col min="10" max="10" width="6.85546875" customWidth="1"/>
    <col min="11" max="11" width="6.42578125" customWidth="1"/>
    <col min="12" max="12" width="6.7109375" customWidth="1"/>
    <col min="13" max="13" width="11.7109375" customWidth="1"/>
  </cols>
  <sheetData>
    <row r="1" spans="1:13" ht="16.5" x14ac:dyDescent="0.25">
      <c r="A1" s="88" t="s">
        <v>72</v>
      </c>
      <c r="B1" s="88"/>
      <c r="C1" s="88"/>
      <c r="D1" s="88"/>
      <c r="E1" s="88"/>
      <c r="F1" s="89" t="s">
        <v>1</v>
      </c>
      <c r="G1" s="89"/>
      <c r="H1" s="89"/>
      <c r="I1" s="89"/>
      <c r="J1" s="89"/>
      <c r="K1" s="89"/>
      <c r="L1" s="89"/>
      <c r="M1" s="80"/>
    </row>
    <row r="2" spans="1:13" ht="16.5" x14ac:dyDescent="0.25">
      <c r="A2" s="89" t="s">
        <v>0</v>
      </c>
      <c r="B2" s="89"/>
      <c r="C2" s="89"/>
      <c r="D2" s="89"/>
      <c r="E2" s="89"/>
      <c r="F2" s="89" t="s">
        <v>3</v>
      </c>
      <c r="G2" s="89"/>
      <c r="H2" s="89"/>
      <c r="I2" s="89"/>
      <c r="J2" s="89"/>
      <c r="K2" s="89"/>
      <c r="L2" s="89"/>
      <c r="M2" s="80"/>
    </row>
    <row r="3" spans="1:13" x14ac:dyDescent="0.25">
      <c r="A3" s="80"/>
      <c r="B3" s="80"/>
      <c r="C3" s="80"/>
      <c r="D3" s="80"/>
      <c r="E3" s="132"/>
      <c r="F3" s="132"/>
      <c r="G3" s="80"/>
      <c r="H3" s="80"/>
      <c r="I3" s="80"/>
      <c r="J3" s="80"/>
      <c r="K3" s="133"/>
      <c r="L3" s="80"/>
      <c r="M3" s="80"/>
    </row>
    <row r="4" spans="1:13" ht="19.5" x14ac:dyDescent="0.3">
      <c r="A4" s="84" t="s">
        <v>73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0"/>
    </row>
    <row r="5" spans="1:13" ht="19.5" x14ac:dyDescent="0.3">
      <c r="A5" s="84" t="s">
        <v>232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0"/>
    </row>
    <row r="6" spans="1:13" ht="19.5" x14ac:dyDescent="0.3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0"/>
    </row>
    <row r="7" spans="1:13" ht="28.5" x14ac:dyDescent="0.25">
      <c r="A7" s="47" t="s">
        <v>4</v>
      </c>
      <c r="B7" s="48" t="s">
        <v>75</v>
      </c>
      <c r="C7" s="48" t="s">
        <v>15</v>
      </c>
      <c r="D7" s="48" t="s">
        <v>76</v>
      </c>
      <c r="E7" s="48" t="s">
        <v>77</v>
      </c>
      <c r="F7" s="48" t="s">
        <v>78</v>
      </c>
      <c r="G7" s="48" t="s">
        <v>79</v>
      </c>
      <c r="H7" s="48" t="s">
        <v>80</v>
      </c>
      <c r="I7" s="48" t="s">
        <v>81</v>
      </c>
      <c r="J7" s="48" t="s">
        <v>82</v>
      </c>
      <c r="K7" s="48" t="s">
        <v>83</v>
      </c>
      <c r="L7" s="48" t="s">
        <v>84</v>
      </c>
      <c r="M7" s="48" t="s">
        <v>202</v>
      </c>
    </row>
    <row r="8" spans="1:13" ht="20.25" customHeight="1" x14ac:dyDescent="0.25">
      <c r="A8" s="141">
        <v>1</v>
      </c>
      <c r="B8" s="142" t="s">
        <v>233</v>
      </c>
      <c r="C8" s="142" t="s">
        <v>234</v>
      </c>
      <c r="D8" s="142" t="s">
        <v>235</v>
      </c>
      <c r="E8" s="142" t="s">
        <v>160</v>
      </c>
      <c r="F8" s="142" t="s">
        <v>236</v>
      </c>
      <c r="G8" s="142" t="s">
        <v>54</v>
      </c>
      <c r="H8" s="142" t="s">
        <v>237</v>
      </c>
      <c r="I8" s="143" t="s">
        <v>238</v>
      </c>
      <c r="J8" s="142" t="s">
        <v>11</v>
      </c>
      <c r="K8" s="144" t="s">
        <v>239</v>
      </c>
      <c r="L8" s="144" t="s">
        <v>7</v>
      </c>
      <c r="M8" s="145"/>
    </row>
    <row r="9" spans="1:13" ht="20.25" customHeight="1" x14ac:dyDescent="0.25">
      <c r="A9" s="141">
        <v>2</v>
      </c>
      <c r="B9" s="142" t="s">
        <v>240</v>
      </c>
      <c r="C9" s="142" t="s">
        <v>241</v>
      </c>
      <c r="D9" s="142" t="s">
        <v>219</v>
      </c>
      <c r="E9" s="142" t="s">
        <v>242</v>
      </c>
      <c r="F9" s="142" t="s">
        <v>243</v>
      </c>
      <c r="G9" s="142" t="s">
        <v>5</v>
      </c>
      <c r="H9" s="142" t="s">
        <v>244</v>
      </c>
      <c r="I9" s="142" t="s">
        <v>245</v>
      </c>
      <c r="J9" s="142" t="s">
        <v>11</v>
      </c>
      <c r="K9" s="146" t="s">
        <v>246</v>
      </c>
      <c r="L9" s="144" t="s">
        <v>7</v>
      </c>
      <c r="M9" s="145"/>
    </row>
    <row r="10" spans="1:13" ht="20.25" customHeight="1" x14ac:dyDescent="0.25">
      <c r="A10" s="141">
        <v>3</v>
      </c>
      <c r="B10" s="142" t="s">
        <v>247</v>
      </c>
      <c r="C10" s="142" t="s">
        <v>241</v>
      </c>
      <c r="D10" s="142" t="s">
        <v>248</v>
      </c>
      <c r="E10" s="142" t="s">
        <v>249</v>
      </c>
      <c r="F10" s="142" t="s">
        <v>250</v>
      </c>
      <c r="G10" s="142" t="s">
        <v>5</v>
      </c>
      <c r="H10" s="142" t="s">
        <v>214</v>
      </c>
      <c r="I10" s="142" t="s">
        <v>251</v>
      </c>
      <c r="J10" s="142" t="s">
        <v>11</v>
      </c>
      <c r="K10" s="146" t="s">
        <v>252</v>
      </c>
      <c r="L10" s="144" t="s">
        <v>7</v>
      </c>
      <c r="M10" s="145"/>
    </row>
    <row r="11" spans="1:13" ht="20.25" customHeight="1" x14ac:dyDescent="0.25">
      <c r="A11" s="141">
        <v>4</v>
      </c>
      <c r="B11" s="142" t="s">
        <v>253</v>
      </c>
      <c r="C11" s="142" t="s">
        <v>254</v>
      </c>
      <c r="D11" s="142" t="s">
        <v>255</v>
      </c>
      <c r="E11" s="142" t="s">
        <v>256</v>
      </c>
      <c r="F11" s="142" t="s">
        <v>257</v>
      </c>
      <c r="G11" s="142" t="s">
        <v>54</v>
      </c>
      <c r="H11" s="142" t="s">
        <v>258</v>
      </c>
      <c r="I11" s="142" t="s">
        <v>259</v>
      </c>
      <c r="J11" s="142" t="s">
        <v>260</v>
      </c>
      <c r="K11" s="144" t="s">
        <v>261</v>
      </c>
      <c r="L11" s="144" t="s">
        <v>7</v>
      </c>
      <c r="M11" s="145"/>
    </row>
    <row r="12" spans="1:13" ht="20.25" customHeight="1" x14ac:dyDescent="0.25">
      <c r="A12" s="141">
        <v>5</v>
      </c>
      <c r="B12" s="142" t="s">
        <v>262</v>
      </c>
      <c r="C12" s="142" t="s">
        <v>263</v>
      </c>
      <c r="D12" s="142" t="s">
        <v>219</v>
      </c>
      <c r="E12" s="142" t="s">
        <v>264</v>
      </c>
      <c r="F12" s="142" t="s">
        <v>265</v>
      </c>
      <c r="G12" s="142" t="s">
        <v>5</v>
      </c>
      <c r="H12" s="142" t="s">
        <v>266</v>
      </c>
      <c r="I12" s="142" t="s">
        <v>267</v>
      </c>
      <c r="J12" s="142" t="s">
        <v>11</v>
      </c>
      <c r="K12" s="144" t="s">
        <v>268</v>
      </c>
      <c r="L12" s="144" t="s">
        <v>7</v>
      </c>
      <c r="M12" s="145"/>
    </row>
    <row r="13" spans="1:13" ht="20.25" customHeight="1" x14ac:dyDescent="0.25">
      <c r="A13" s="141">
        <v>6</v>
      </c>
      <c r="B13" s="142" t="s">
        <v>269</v>
      </c>
      <c r="C13" s="142" t="s">
        <v>270</v>
      </c>
      <c r="D13" s="142" t="s">
        <v>271</v>
      </c>
      <c r="E13" s="142" t="s">
        <v>272</v>
      </c>
      <c r="F13" s="142" t="s">
        <v>273</v>
      </c>
      <c r="G13" s="142" t="s">
        <v>5</v>
      </c>
      <c r="H13" s="142" t="s">
        <v>274</v>
      </c>
      <c r="I13" s="142" t="s">
        <v>275</v>
      </c>
      <c r="J13" s="142" t="s">
        <v>11</v>
      </c>
      <c r="K13" s="144" t="s">
        <v>276</v>
      </c>
      <c r="L13" s="144" t="s">
        <v>25</v>
      </c>
      <c r="M13" s="145"/>
    </row>
    <row r="14" spans="1:13" ht="20.25" customHeight="1" x14ac:dyDescent="0.25">
      <c r="A14" s="141">
        <v>7</v>
      </c>
      <c r="B14" s="142" t="s">
        <v>277</v>
      </c>
      <c r="C14" s="142" t="s">
        <v>270</v>
      </c>
      <c r="D14" s="142" t="s">
        <v>278</v>
      </c>
      <c r="E14" s="142" t="s">
        <v>206</v>
      </c>
      <c r="F14" s="142" t="s">
        <v>279</v>
      </c>
      <c r="G14" s="142" t="s">
        <v>5</v>
      </c>
      <c r="H14" s="142" t="s">
        <v>139</v>
      </c>
      <c r="I14" s="142" t="s">
        <v>280</v>
      </c>
      <c r="J14" s="142" t="s">
        <v>11</v>
      </c>
      <c r="K14" s="144" t="s">
        <v>281</v>
      </c>
      <c r="L14" s="144" t="s">
        <v>25</v>
      </c>
      <c r="M14" s="145"/>
    </row>
    <row r="15" spans="1:13" s="1" customFormat="1" ht="18.75" x14ac:dyDescent="0.3">
      <c r="A15" s="67" t="s">
        <v>104</v>
      </c>
      <c r="E15" s="5"/>
      <c r="F15" s="5"/>
      <c r="G15" s="86"/>
      <c r="H15" s="86"/>
      <c r="I15" s="86"/>
      <c r="J15" s="86"/>
      <c r="K15" s="86"/>
      <c r="L15" s="86"/>
    </row>
  </sheetData>
  <mergeCells count="7">
    <mergeCell ref="G15:L15"/>
    <mergeCell ref="A1:E1"/>
    <mergeCell ref="F1:L1"/>
    <mergeCell ref="A2:E2"/>
    <mergeCell ref="F2:L2"/>
    <mergeCell ref="A4:L4"/>
    <mergeCell ref="A5:L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F8801-9950-4B42-AEDB-F58428B7EB10}">
  <dimension ref="A1:M10"/>
  <sheetViews>
    <sheetView workbookViewId="0">
      <selection activeCell="M36" sqref="M36"/>
    </sheetView>
  </sheetViews>
  <sheetFormatPr defaultColWidth="8.85546875" defaultRowHeight="12.75" x14ac:dyDescent="0.2"/>
  <cols>
    <col min="1" max="1" width="5.28515625" style="147" customWidth="1"/>
    <col min="2" max="2" width="13.7109375" style="147" customWidth="1"/>
    <col min="3" max="3" width="10.5703125" style="147" customWidth="1"/>
    <col min="4" max="4" width="14.28515625" style="147" bestFit="1" customWidth="1"/>
    <col min="5" max="5" width="5.28515625" style="147" bestFit="1" customWidth="1"/>
    <col min="6" max="6" width="10.140625" style="147" bestFit="1" customWidth="1"/>
    <col min="7" max="7" width="7.85546875" style="147" bestFit="1" customWidth="1"/>
    <col min="8" max="8" width="13.140625" style="147" bestFit="1" customWidth="1"/>
    <col min="9" max="9" width="13.140625" style="147" customWidth="1"/>
    <col min="10" max="10" width="7.5703125" style="147" customWidth="1"/>
    <col min="11" max="16384" width="8.85546875" style="147"/>
  </cols>
  <sheetData>
    <row r="1" spans="1:13" ht="16.5" x14ac:dyDescent="0.25">
      <c r="A1" s="88" t="s">
        <v>72</v>
      </c>
      <c r="B1" s="88"/>
      <c r="C1" s="88"/>
      <c r="D1" s="88"/>
      <c r="E1" s="88"/>
      <c r="F1" s="89" t="s">
        <v>1</v>
      </c>
      <c r="G1" s="89"/>
      <c r="H1" s="89"/>
      <c r="I1" s="89"/>
      <c r="J1" s="89"/>
      <c r="K1" s="89"/>
      <c r="L1" s="89"/>
      <c r="M1" s="80"/>
    </row>
    <row r="2" spans="1:13" ht="16.5" x14ac:dyDescent="0.25">
      <c r="A2" s="89" t="s">
        <v>0</v>
      </c>
      <c r="B2" s="89"/>
      <c r="C2" s="89"/>
      <c r="D2" s="89"/>
      <c r="E2" s="89"/>
      <c r="F2" s="89" t="s">
        <v>3</v>
      </c>
      <c r="G2" s="89"/>
      <c r="H2" s="89"/>
      <c r="I2" s="89"/>
      <c r="J2" s="89"/>
      <c r="K2" s="89"/>
      <c r="L2" s="89"/>
      <c r="M2" s="80"/>
    </row>
    <row r="3" spans="1:13" ht="15" x14ac:dyDescent="0.25">
      <c r="A3" s="80"/>
      <c r="B3" s="80"/>
      <c r="C3" s="80"/>
      <c r="D3" s="80"/>
      <c r="E3" s="132"/>
      <c r="F3" s="132"/>
      <c r="G3" s="80"/>
      <c r="H3" s="80"/>
      <c r="I3" s="80"/>
      <c r="J3" s="80"/>
      <c r="K3" s="133"/>
      <c r="L3" s="80"/>
      <c r="M3" s="80"/>
    </row>
    <row r="4" spans="1:13" ht="19.5" x14ac:dyDescent="0.3">
      <c r="A4" s="84" t="s">
        <v>73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0"/>
    </row>
    <row r="5" spans="1:13" ht="19.5" x14ac:dyDescent="0.3">
      <c r="A5" s="84" t="s">
        <v>282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0"/>
    </row>
    <row r="6" spans="1:13" ht="19.5" x14ac:dyDescent="0.3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0"/>
    </row>
    <row r="7" spans="1:13" ht="28.5" x14ac:dyDescent="0.2">
      <c r="A7" s="148" t="s">
        <v>4</v>
      </c>
      <c r="B7" s="149" t="s">
        <v>75</v>
      </c>
      <c r="C7" s="149" t="s">
        <v>15</v>
      </c>
      <c r="D7" s="149" t="s">
        <v>76</v>
      </c>
      <c r="E7" s="149" t="s">
        <v>77</v>
      </c>
      <c r="F7" s="149" t="s">
        <v>78</v>
      </c>
      <c r="G7" s="149" t="s">
        <v>79</v>
      </c>
      <c r="H7" s="149" t="s">
        <v>80</v>
      </c>
      <c r="I7" s="149" t="s">
        <v>81</v>
      </c>
      <c r="J7" s="149" t="s">
        <v>82</v>
      </c>
      <c r="K7" s="149" t="s">
        <v>83</v>
      </c>
      <c r="L7" s="149" t="s">
        <v>84</v>
      </c>
      <c r="M7" s="149" t="s">
        <v>202</v>
      </c>
    </row>
    <row r="8" spans="1:13" s="155" customFormat="1" ht="26.25" customHeight="1" x14ac:dyDescent="0.2">
      <c r="A8" s="150">
        <v>1</v>
      </c>
      <c r="B8" s="150" t="s">
        <v>283</v>
      </c>
      <c r="C8" s="150" t="s">
        <v>284</v>
      </c>
      <c r="D8" s="151" t="s">
        <v>285</v>
      </c>
      <c r="E8" s="151" t="s">
        <v>286</v>
      </c>
      <c r="F8" s="151" t="s">
        <v>287</v>
      </c>
      <c r="G8" s="150" t="s">
        <v>5</v>
      </c>
      <c r="H8" s="150" t="s">
        <v>244</v>
      </c>
      <c r="I8" s="151" t="s">
        <v>288</v>
      </c>
      <c r="J8" s="151" t="s">
        <v>11</v>
      </c>
      <c r="K8" s="152" t="s">
        <v>289</v>
      </c>
      <c r="L8" s="153" t="s">
        <v>7</v>
      </c>
      <c r="M8" s="154"/>
    </row>
    <row r="9" spans="1:13" s="155" customFormat="1" ht="26.25" customHeight="1" x14ac:dyDescent="0.2">
      <c r="A9" s="150">
        <v>2</v>
      </c>
      <c r="B9" s="150" t="s">
        <v>290</v>
      </c>
      <c r="C9" s="150" t="s">
        <v>284</v>
      </c>
      <c r="D9" s="151" t="s">
        <v>291</v>
      </c>
      <c r="E9" s="151" t="s">
        <v>45</v>
      </c>
      <c r="F9" s="151" t="s">
        <v>292</v>
      </c>
      <c r="G9" s="150" t="s">
        <v>5</v>
      </c>
      <c r="H9" s="150" t="s">
        <v>139</v>
      </c>
      <c r="I9" s="151" t="s">
        <v>293</v>
      </c>
      <c r="J9" s="151" t="s">
        <v>11</v>
      </c>
      <c r="K9" s="152" t="s">
        <v>294</v>
      </c>
      <c r="L9" s="153" t="s">
        <v>216</v>
      </c>
      <c r="M9" s="154"/>
    </row>
    <row r="10" spans="1:13" s="1" customFormat="1" ht="18.75" x14ac:dyDescent="0.3">
      <c r="A10" s="67" t="s">
        <v>295</v>
      </c>
      <c r="E10" s="5"/>
      <c r="F10" s="5"/>
      <c r="G10" s="86"/>
      <c r="H10" s="86"/>
      <c r="I10" s="86"/>
      <c r="J10" s="86"/>
      <c r="K10" s="86"/>
      <c r="L10" s="86"/>
    </row>
  </sheetData>
  <mergeCells count="7">
    <mergeCell ref="G10:L10"/>
    <mergeCell ref="A1:E1"/>
    <mergeCell ref="F1:L1"/>
    <mergeCell ref="A2:E2"/>
    <mergeCell ref="F2:L2"/>
    <mergeCell ref="A4:L4"/>
    <mergeCell ref="A5:L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58427-DBE1-4E2F-8307-564780149744}">
  <dimension ref="A1:IL19"/>
  <sheetViews>
    <sheetView workbookViewId="0">
      <selection activeCell="K22" sqref="K22"/>
    </sheetView>
  </sheetViews>
  <sheetFormatPr defaultRowHeight="18.75" x14ac:dyDescent="0.3"/>
  <cols>
    <col min="1" max="1" width="6.7109375" style="2" customWidth="1"/>
    <col min="2" max="2" width="14.140625" style="1" bestFit="1" customWidth="1"/>
    <col min="3" max="3" width="12" style="1" customWidth="1"/>
    <col min="4" max="4" width="21.85546875" style="1" customWidth="1"/>
    <col min="5" max="5" width="10.7109375" style="180" customWidth="1"/>
    <col min="6" max="6" width="12.85546875" style="1" customWidth="1"/>
    <col min="7" max="7" width="10.5703125" style="1" bestFit="1" customWidth="1"/>
    <col min="8" max="8" width="9" style="1" bestFit="1" customWidth="1"/>
    <col min="9" max="9" width="14.85546875" style="1" bestFit="1" customWidth="1"/>
    <col min="10" max="10" width="8.140625" style="1" bestFit="1" customWidth="1"/>
    <col min="11" max="11" width="9.5703125" style="1" bestFit="1" customWidth="1"/>
    <col min="12" max="12" width="10.140625" style="1" bestFit="1" customWidth="1"/>
    <col min="13" max="13" width="14.28515625" style="1" hidden="1" customWidth="1"/>
    <col min="14" max="16384" width="9.140625" style="1"/>
  </cols>
  <sheetData>
    <row r="1" spans="1:246" s="158" customFormat="1" x14ac:dyDescent="0.3">
      <c r="A1" s="156" t="s">
        <v>72</v>
      </c>
      <c r="B1" s="156"/>
      <c r="C1" s="156"/>
      <c r="D1" s="156"/>
      <c r="E1" s="156"/>
      <c r="F1" s="157" t="s">
        <v>1</v>
      </c>
      <c r="G1" s="157"/>
      <c r="H1" s="157"/>
      <c r="I1" s="157"/>
      <c r="J1" s="157"/>
      <c r="K1" s="157"/>
      <c r="L1" s="157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  <c r="IJ1" s="39"/>
      <c r="IK1" s="39"/>
      <c r="IL1" s="39"/>
    </row>
    <row r="2" spans="1:246" s="158" customFormat="1" x14ac:dyDescent="0.3">
      <c r="A2" s="157" t="s">
        <v>0</v>
      </c>
      <c r="B2" s="157"/>
      <c r="C2" s="157"/>
      <c r="D2" s="157"/>
      <c r="E2" s="157"/>
      <c r="F2" s="157" t="s">
        <v>3</v>
      </c>
      <c r="G2" s="157"/>
      <c r="H2" s="157"/>
      <c r="I2" s="157"/>
      <c r="J2" s="157"/>
      <c r="K2" s="157"/>
      <c r="L2" s="157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</row>
    <row r="3" spans="1:246" x14ac:dyDescent="0.3">
      <c r="A3" s="158"/>
      <c r="B3" s="158"/>
      <c r="C3" s="158"/>
      <c r="D3" s="158"/>
      <c r="E3" s="159"/>
      <c r="F3" s="160"/>
      <c r="G3" s="158"/>
      <c r="H3" s="158"/>
      <c r="I3" s="158"/>
      <c r="J3" s="158"/>
      <c r="K3" s="161"/>
      <c r="L3" s="158"/>
    </row>
    <row r="4" spans="1:246" s="163" customFormat="1" x14ac:dyDescent="0.3">
      <c r="A4" s="162" t="s">
        <v>73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246" s="164" customFormat="1" x14ac:dyDescent="0.3">
      <c r="A5" s="114" t="s">
        <v>296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</row>
    <row r="6" spans="1:246" s="45" customFormat="1" ht="19.5" x14ac:dyDescent="0.3">
      <c r="A6" s="83"/>
      <c r="B6" s="83"/>
      <c r="C6" s="83"/>
      <c r="D6" s="83"/>
      <c r="E6" s="165"/>
      <c r="F6" s="83"/>
      <c r="G6" s="83"/>
      <c r="H6" s="83"/>
      <c r="I6" s="83"/>
      <c r="J6" s="83"/>
      <c r="K6" s="83"/>
      <c r="L6" s="83"/>
    </row>
    <row r="7" spans="1:246" s="168" customFormat="1" ht="31.5" x14ac:dyDescent="0.25">
      <c r="A7" s="166" t="s">
        <v>4</v>
      </c>
      <c r="B7" s="166" t="s">
        <v>75</v>
      </c>
      <c r="C7" s="166" t="s">
        <v>15</v>
      </c>
      <c r="D7" s="166" t="s">
        <v>76</v>
      </c>
      <c r="E7" s="167" t="s">
        <v>77</v>
      </c>
      <c r="F7" s="166" t="s">
        <v>78</v>
      </c>
      <c r="G7" s="166" t="s">
        <v>79</v>
      </c>
      <c r="H7" s="166" t="s">
        <v>80</v>
      </c>
      <c r="I7" s="166" t="s">
        <v>81</v>
      </c>
      <c r="J7" s="166" t="s">
        <v>82</v>
      </c>
      <c r="K7" s="166" t="s">
        <v>83</v>
      </c>
      <c r="L7" s="166" t="s">
        <v>84</v>
      </c>
    </row>
    <row r="8" spans="1:246" s="65" customFormat="1" ht="15.75" x14ac:dyDescent="0.25">
      <c r="A8" s="169">
        <v>1</v>
      </c>
      <c r="B8" s="81" t="s">
        <v>297</v>
      </c>
      <c r="C8" s="19" t="s">
        <v>298</v>
      </c>
      <c r="D8" s="62" t="s">
        <v>299</v>
      </c>
      <c r="E8" s="62" t="s">
        <v>300</v>
      </c>
      <c r="F8" s="170" t="s">
        <v>301</v>
      </c>
      <c r="G8" s="19" t="s">
        <v>139</v>
      </c>
      <c r="H8" s="19" t="s">
        <v>5</v>
      </c>
      <c r="I8" s="81" t="s">
        <v>302</v>
      </c>
      <c r="J8" s="19" t="s">
        <v>11</v>
      </c>
      <c r="K8" s="19">
        <v>2.5499999999999998</v>
      </c>
      <c r="L8" s="19" t="s">
        <v>7</v>
      </c>
    </row>
    <row r="9" spans="1:246" s="65" customFormat="1" ht="15.75" x14ac:dyDescent="0.25">
      <c r="A9" s="169">
        <v>2</v>
      </c>
      <c r="B9" s="81" t="s">
        <v>303</v>
      </c>
      <c r="C9" s="19" t="s">
        <v>304</v>
      </c>
      <c r="D9" s="62" t="s">
        <v>305</v>
      </c>
      <c r="E9" s="62" t="s">
        <v>306</v>
      </c>
      <c r="F9" s="170" t="s">
        <v>307</v>
      </c>
      <c r="G9" s="19" t="s">
        <v>274</v>
      </c>
      <c r="H9" s="19" t="s">
        <v>54</v>
      </c>
      <c r="I9" s="171" t="s">
        <v>308</v>
      </c>
      <c r="J9" s="19" t="s">
        <v>11</v>
      </c>
      <c r="K9" s="19">
        <v>3.57</v>
      </c>
      <c r="L9" s="19" t="s">
        <v>25</v>
      </c>
    </row>
    <row r="10" spans="1:246" s="65" customFormat="1" ht="15.75" x14ac:dyDescent="0.25">
      <c r="A10" s="169">
        <v>3</v>
      </c>
      <c r="B10" s="81" t="s">
        <v>309</v>
      </c>
      <c r="C10" s="19" t="s">
        <v>310</v>
      </c>
      <c r="D10" s="62" t="s">
        <v>311</v>
      </c>
      <c r="E10" s="62" t="s">
        <v>312</v>
      </c>
      <c r="F10" s="170" t="s">
        <v>313</v>
      </c>
      <c r="G10" s="19" t="s">
        <v>314</v>
      </c>
      <c r="H10" s="19" t="s">
        <v>54</v>
      </c>
      <c r="I10" s="81" t="s">
        <v>315</v>
      </c>
      <c r="J10" s="19" t="s">
        <v>11</v>
      </c>
      <c r="K10" s="19">
        <v>2.4700000000000002</v>
      </c>
      <c r="L10" s="19" t="s">
        <v>6</v>
      </c>
    </row>
    <row r="11" spans="1:246" s="65" customFormat="1" ht="15.75" x14ac:dyDescent="0.25">
      <c r="A11" s="169">
        <v>4</v>
      </c>
      <c r="B11" s="81" t="s">
        <v>316</v>
      </c>
      <c r="C11" s="19" t="s">
        <v>317</v>
      </c>
      <c r="D11" s="62" t="s">
        <v>318</v>
      </c>
      <c r="E11" s="62" t="s">
        <v>319</v>
      </c>
      <c r="F11" s="170" t="s">
        <v>320</v>
      </c>
      <c r="G11" s="19" t="s">
        <v>237</v>
      </c>
      <c r="H11" s="19" t="s">
        <v>5</v>
      </c>
      <c r="I11" s="81" t="s">
        <v>321</v>
      </c>
      <c r="J11" s="19" t="s">
        <v>11</v>
      </c>
      <c r="K11" s="19">
        <v>2.5499999999999998</v>
      </c>
      <c r="L11" s="19" t="s">
        <v>7</v>
      </c>
      <c r="M11" s="65" t="s">
        <v>322</v>
      </c>
    </row>
    <row r="12" spans="1:246" s="65" customFormat="1" ht="15.75" x14ac:dyDescent="0.25">
      <c r="A12" s="169">
        <v>5</v>
      </c>
      <c r="B12" s="81" t="s">
        <v>323</v>
      </c>
      <c r="C12" s="19" t="s">
        <v>317</v>
      </c>
      <c r="D12" s="62" t="s">
        <v>324</v>
      </c>
      <c r="E12" s="62" t="s">
        <v>325</v>
      </c>
      <c r="F12" s="170" t="s">
        <v>326</v>
      </c>
      <c r="G12" s="19" t="s">
        <v>139</v>
      </c>
      <c r="H12" s="19" t="s">
        <v>5</v>
      </c>
      <c r="I12" s="81" t="s">
        <v>327</v>
      </c>
      <c r="J12" s="19" t="s">
        <v>11</v>
      </c>
      <c r="K12" s="172">
        <v>2.6</v>
      </c>
      <c r="L12" s="19" t="s">
        <v>7</v>
      </c>
      <c r="M12" s="65" t="s">
        <v>322</v>
      </c>
    </row>
    <row r="13" spans="1:246" s="174" customFormat="1" x14ac:dyDescent="0.3">
      <c r="A13" s="173" t="s">
        <v>328</v>
      </c>
      <c r="E13" s="175"/>
      <c r="F13" s="176"/>
      <c r="G13" s="177"/>
      <c r="H13" s="177"/>
      <c r="I13" s="177"/>
      <c r="J13" s="177"/>
      <c r="K13" s="177"/>
      <c r="L13" s="177"/>
    </row>
    <row r="14" spans="1:246" ht="19.5" x14ac:dyDescent="0.3">
      <c r="A14" s="121"/>
      <c r="B14" s="121"/>
      <c r="C14" s="121"/>
      <c r="D14" s="121"/>
      <c r="E14" s="178"/>
      <c r="F14" s="6"/>
      <c r="G14" s="121"/>
      <c r="H14" s="121"/>
      <c r="I14" s="121"/>
      <c r="J14" s="121"/>
      <c r="K14" s="121"/>
      <c r="L14" s="121"/>
    </row>
    <row r="15" spans="1:246" ht="19.5" x14ac:dyDescent="0.3">
      <c r="A15" s="7"/>
      <c r="B15" s="7"/>
      <c r="C15" s="7"/>
      <c r="D15" s="7"/>
      <c r="E15" s="179"/>
      <c r="F15" s="8"/>
      <c r="G15" s="7"/>
      <c r="H15" s="7"/>
      <c r="I15" s="7"/>
      <c r="J15" s="7"/>
      <c r="K15" s="9"/>
      <c r="L15" s="7"/>
    </row>
    <row r="16" spans="1:246" ht="19.5" x14ac:dyDescent="0.3">
      <c r="A16" s="7"/>
      <c r="B16" s="7"/>
      <c r="C16" s="7"/>
      <c r="D16" s="7"/>
      <c r="E16" s="179"/>
      <c r="F16" s="8"/>
      <c r="G16" s="7"/>
      <c r="H16" s="7"/>
      <c r="J16" s="7"/>
      <c r="K16" s="9"/>
      <c r="L16" s="7"/>
    </row>
    <row r="17" spans="1:12" ht="19.5" x14ac:dyDescent="0.3">
      <c r="A17" s="7"/>
      <c r="B17" s="7"/>
      <c r="C17" s="7"/>
      <c r="D17" s="7"/>
      <c r="E17" s="179"/>
      <c r="F17" s="8"/>
      <c r="G17" s="7"/>
      <c r="H17" s="7"/>
      <c r="I17" s="7"/>
      <c r="J17" s="7"/>
      <c r="K17" s="9"/>
      <c r="L17" s="7"/>
    </row>
    <row r="18" spans="1:12" ht="19.5" x14ac:dyDescent="0.3">
      <c r="A18" s="7"/>
      <c r="B18" s="7"/>
      <c r="C18" s="7"/>
      <c r="D18" s="7"/>
      <c r="E18" s="179"/>
      <c r="F18" s="8"/>
      <c r="G18" s="7"/>
      <c r="H18" s="7"/>
      <c r="I18" s="7"/>
      <c r="J18" s="7"/>
      <c r="K18" s="9"/>
      <c r="L18" s="7"/>
    </row>
    <row r="19" spans="1:12" ht="19.5" x14ac:dyDescent="0.3">
      <c r="A19" s="85"/>
      <c r="B19" s="85"/>
      <c r="C19" s="85"/>
      <c r="D19" s="85"/>
      <c r="E19" s="178"/>
      <c r="F19" s="6"/>
      <c r="G19" s="85"/>
      <c r="H19" s="85"/>
      <c r="I19" s="85"/>
      <c r="J19" s="85"/>
      <c r="K19" s="85"/>
      <c r="L19" s="85"/>
    </row>
  </sheetData>
  <mergeCells count="11">
    <mergeCell ref="G13:L13"/>
    <mergeCell ref="A14:D14"/>
    <mergeCell ref="G14:L14"/>
    <mergeCell ref="A19:D19"/>
    <mergeCell ref="G19:L19"/>
    <mergeCell ref="A1:E1"/>
    <mergeCell ref="F1:L1"/>
    <mergeCell ref="A2:E2"/>
    <mergeCell ref="F2:L2"/>
    <mergeCell ref="A4:L4"/>
    <mergeCell ref="A5:L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89AB8-2532-412B-848F-8BDB744E3B47}">
  <dimension ref="A1:IL24"/>
  <sheetViews>
    <sheetView workbookViewId="0">
      <selection activeCell="L25" sqref="L25"/>
    </sheetView>
  </sheetViews>
  <sheetFormatPr defaultRowHeight="18.75" x14ac:dyDescent="0.3"/>
  <cols>
    <col min="1" max="1" width="6.7109375" style="2" customWidth="1"/>
    <col min="2" max="2" width="14.140625" style="1" bestFit="1" customWidth="1"/>
    <col min="3" max="3" width="12" style="1" customWidth="1"/>
    <col min="4" max="4" width="21.85546875" style="1" customWidth="1"/>
    <col min="5" max="5" width="10.7109375" style="180" customWidth="1"/>
    <col min="6" max="6" width="12.85546875" style="1" customWidth="1"/>
    <col min="7" max="7" width="11.28515625" style="1" customWidth="1"/>
    <col min="8" max="8" width="9" style="1" bestFit="1" customWidth="1"/>
    <col min="9" max="9" width="14.85546875" style="1" bestFit="1" customWidth="1"/>
    <col min="10" max="10" width="8.140625" style="1" bestFit="1" customWidth="1"/>
    <col min="11" max="11" width="13.42578125" style="1" bestFit="1" customWidth="1"/>
    <col min="12" max="12" width="9.140625" style="1"/>
    <col min="13" max="13" width="16.5703125" style="182" hidden="1" customWidth="1"/>
    <col min="14" max="14" width="10" style="182" hidden="1" customWidth="1"/>
    <col min="15" max="16384" width="9.140625" style="1"/>
  </cols>
  <sheetData>
    <row r="1" spans="1:246" s="158" customFormat="1" x14ac:dyDescent="0.3">
      <c r="A1" s="156" t="s">
        <v>72</v>
      </c>
      <c r="B1" s="156"/>
      <c r="C1" s="156"/>
      <c r="D1" s="156"/>
      <c r="E1" s="156"/>
      <c r="F1" s="157" t="s">
        <v>1</v>
      </c>
      <c r="G1" s="157"/>
      <c r="H1" s="157"/>
      <c r="I1" s="157"/>
      <c r="J1" s="157"/>
      <c r="K1" s="157"/>
      <c r="L1" s="157"/>
      <c r="M1" s="181"/>
      <c r="N1" s="181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  <c r="IJ1" s="39"/>
      <c r="IK1" s="39"/>
      <c r="IL1" s="39"/>
    </row>
    <row r="2" spans="1:246" s="158" customFormat="1" x14ac:dyDescent="0.3">
      <c r="A2" s="157" t="s">
        <v>0</v>
      </c>
      <c r="B2" s="157"/>
      <c r="C2" s="157"/>
      <c r="D2" s="157"/>
      <c r="E2" s="157"/>
      <c r="F2" s="157" t="s">
        <v>3</v>
      </c>
      <c r="G2" s="157"/>
      <c r="H2" s="157"/>
      <c r="I2" s="157"/>
      <c r="J2" s="157"/>
      <c r="K2" s="157"/>
      <c r="L2" s="157"/>
      <c r="M2" s="181"/>
      <c r="N2" s="181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</row>
    <row r="3" spans="1:246" x14ac:dyDescent="0.3">
      <c r="A3" s="158"/>
      <c r="B3" s="158"/>
      <c r="C3" s="158"/>
      <c r="D3" s="158"/>
      <c r="E3" s="159"/>
      <c r="F3" s="160"/>
      <c r="G3" s="158"/>
      <c r="H3" s="158"/>
      <c r="I3" s="158"/>
      <c r="J3" s="158"/>
      <c r="K3" s="161"/>
      <c r="L3" s="158"/>
    </row>
    <row r="4" spans="1:246" s="163" customFormat="1" x14ac:dyDescent="0.3">
      <c r="A4" s="162" t="s">
        <v>73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83"/>
      <c r="N4" s="183"/>
    </row>
    <row r="5" spans="1:246" s="164" customFormat="1" x14ac:dyDescent="0.3">
      <c r="A5" s="162" t="s">
        <v>330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84"/>
      <c r="N5" s="184"/>
    </row>
    <row r="6" spans="1:246" s="45" customFormat="1" ht="19.5" x14ac:dyDescent="0.3">
      <c r="A6" s="83"/>
      <c r="B6" s="83"/>
      <c r="C6" s="83"/>
      <c r="D6" s="83"/>
      <c r="E6" s="165"/>
      <c r="F6" s="83"/>
      <c r="G6" s="83"/>
      <c r="H6" s="83"/>
      <c r="I6" s="83"/>
      <c r="J6" s="83"/>
      <c r="K6" s="83"/>
      <c r="L6" s="83"/>
      <c r="M6" s="185"/>
      <c r="N6" s="185"/>
    </row>
    <row r="7" spans="1:246" s="187" customFormat="1" ht="31.5" x14ac:dyDescent="0.25">
      <c r="A7" s="166" t="s">
        <v>4</v>
      </c>
      <c r="B7" s="166" t="s">
        <v>75</v>
      </c>
      <c r="C7" s="166" t="s">
        <v>15</v>
      </c>
      <c r="D7" s="166" t="s">
        <v>76</v>
      </c>
      <c r="E7" s="167" t="s">
        <v>77</v>
      </c>
      <c r="F7" s="166" t="s">
        <v>78</v>
      </c>
      <c r="G7" s="166" t="s">
        <v>79</v>
      </c>
      <c r="H7" s="166" t="s">
        <v>80</v>
      </c>
      <c r="I7" s="166" t="s">
        <v>81</v>
      </c>
      <c r="J7" s="166" t="s">
        <v>82</v>
      </c>
      <c r="K7" s="166" t="s">
        <v>83</v>
      </c>
      <c r="L7" s="166" t="s">
        <v>84</v>
      </c>
      <c r="M7" s="186" t="s">
        <v>331</v>
      </c>
      <c r="N7" s="186" t="s">
        <v>332</v>
      </c>
    </row>
    <row r="8" spans="1:246" s="65" customFormat="1" ht="15.75" x14ac:dyDescent="0.25">
      <c r="A8" s="169">
        <v>1</v>
      </c>
      <c r="B8" s="81" t="s">
        <v>333</v>
      </c>
      <c r="C8" s="19" t="s">
        <v>334</v>
      </c>
      <c r="D8" s="62" t="s">
        <v>335</v>
      </c>
      <c r="E8" s="62" t="s">
        <v>336</v>
      </c>
      <c r="F8" s="170" t="s">
        <v>337</v>
      </c>
      <c r="G8" s="19" t="s">
        <v>222</v>
      </c>
      <c r="H8" s="19" t="s">
        <v>54</v>
      </c>
      <c r="I8" s="81" t="s">
        <v>338</v>
      </c>
      <c r="J8" s="19" t="s">
        <v>11</v>
      </c>
      <c r="K8" s="19">
        <v>2.66</v>
      </c>
      <c r="L8" s="19" t="s">
        <v>7</v>
      </c>
      <c r="M8" s="186"/>
      <c r="N8" s="186"/>
    </row>
    <row r="9" spans="1:246" s="65" customFormat="1" ht="15.75" x14ac:dyDescent="0.25">
      <c r="A9" s="169">
        <v>2</v>
      </c>
      <c r="B9" s="81" t="s">
        <v>339</v>
      </c>
      <c r="C9" s="19" t="s">
        <v>334</v>
      </c>
      <c r="D9" s="62" t="s">
        <v>340</v>
      </c>
      <c r="E9" s="62" t="s">
        <v>341</v>
      </c>
      <c r="F9" s="170" t="s">
        <v>342</v>
      </c>
      <c r="G9" s="19" t="s">
        <v>343</v>
      </c>
      <c r="H9" s="19" t="s">
        <v>5</v>
      </c>
      <c r="I9" s="81" t="s">
        <v>344</v>
      </c>
      <c r="J9" s="19" t="s">
        <v>11</v>
      </c>
      <c r="K9" s="19">
        <v>2.99</v>
      </c>
      <c r="L9" s="19" t="s">
        <v>7</v>
      </c>
      <c r="M9" s="186"/>
      <c r="N9" s="186"/>
    </row>
    <row r="10" spans="1:246" s="65" customFormat="1" ht="15.75" x14ac:dyDescent="0.25">
      <c r="A10" s="169">
        <v>3</v>
      </c>
      <c r="B10" s="81" t="s">
        <v>345</v>
      </c>
      <c r="C10" s="19" t="s">
        <v>334</v>
      </c>
      <c r="D10" s="62" t="s">
        <v>346</v>
      </c>
      <c r="E10" s="62" t="s">
        <v>347</v>
      </c>
      <c r="F10" s="170" t="s">
        <v>348</v>
      </c>
      <c r="G10" s="19" t="s">
        <v>139</v>
      </c>
      <c r="H10" s="19" t="s">
        <v>5</v>
      </c>
      <c r="I10" s="81" t="s">
        <v>349</v>
      </c>
      <c r="J10" s="19" t="s">
        <v>11</v>
      </c>
      <c r="K10" s="19">
        <v>2.68</v>
      </c>
      <c r="L10" s="19" t="s">
        <v>7</v>
      </c>
      <c r="M10" s="186"/>
      <c r="N10" s="186"/>
    </row>
    <row r="11" spans="1:246" s="65" customFormat="1" ht="15.75" x14ac:dyDescent="0.25">
      <c r="A11" s="169">
        <v>4</v>
      </c>
      <c r="B11" s="81" t="s">
        <v>350</v>
      </c>
      <c r="C11" s="19" t="s">
        <v>334</v>
      </c>
      <c r="D11" s="62" t="s">
        <v>351</v>
      </c>
      <c r="E11" s="62" t="s">
        <v>352</v>
      </c>
      <c r="F11" s="170" t="s">
        <v>353</v>
      </c>
      <c r="G11" s="19" t="s">
        <v>139</v>
      </c>
      <c r="H11" s="19" t="s">
        <v>54</v>
      </c>
      <c r="I11" s="81" t="s">
        <v>354</v>
      </c>
      <c r="J11" s="19" t="s">
        <v>11</v>
      </c>
      <c r="K11" s="19">
        <v>2.71</v>
      </c>
      <c r="L11" s="19" t="s">
        <v>7</v>
      </c>
      <c r="M11" s="186"/>
      <c r="N11" s="186"/>
    </row>
    <row r="12" spans="1:246" s="65" customFormat="1" ht="15.75" hidden="1" x14ac:dyDescent="0.25">
      <c r="A12" s="169">
        <v>5</v>
      </c>
      <c r="B12" s="81" t="s">
        <v>355</v>
      </c>
      <c r="C12" s="19" t="s">
        <v>356</v>
      </c>
      <c r="D12" s="62" t="s">
        <v>357</v>
      </c>
      <c r="E12" s="62" t="s">
        <v>358</v>
      </c>
      <c r="F12" s="170" t="s">
        <v>359</v>
      </c>
      <c r="G12" s="19" t="s">
        <v>156</v>
      </c>
      <c r="H12" s="19" t="s">
        <v>54</v>
      </c>
      <c r="I12" s="81" t="s">
        <v>360</v>
      </c>
      <c r="J12" s="19" t="s">
        <v>11</v>
      </c>
      <c r="K12" s="19"/>
      <c r="L12" s="19"/>
      <c r="M12" s="188" t="s">
        <v>361</v>
      </c>
      <c r="N12" s="186" t="s">
        <v>362</v>
      </c>
    </row>
    <row r="13" spans="1:246" s="65" customFormat="1" ht="15.75" hidden="1" x14ac:dyDescent="0.25">
      <c r="A13" s="169">
        <v>6</v>
      </c>
      <c r="B13" s="81" t="s">
        <v>363</v>
      </c>
      <c r="C13" s="19" t="s">
        <v>356</v>
      </c>
      <c r="D13" s="62" t="s">
        <v>364</v>
      </c>
      <c r="E13" s="62" t="s">
        <v>365</v>
      </c>
      <c r="F13" s="170" t="s">
        <v>366</v>
      </c>
      <c r="G13" s="19" t="s">
        <v>343</v>
      </c>
      <c r="H13" s="19" t="s">
        <v>54</v>
      </c>
      <c r="I13" s="81" t="s">
        <v>367</v>
      </c>
      <c r="J13" s="19" t="s">
        <v>11</v>
      </c>
      <c r="K13" s="19"/>
      <c r="L13" s="19"/>
      <c r="M13" s="188" t="s">
        <v>361</v>
      </c>
      <c r="N13" s="186" t="s">
        <v>362</v>
      </c>
    </row>
    <row r="14" spans="1:246" s="65" customFormat="1" ht="15.75" x14ac:dyDescent="0.25">
      <c r="A14" s="169">
        <v>5</v>
      </c>
      <c r="B14" s="81" t="s">
        <v>368</v>
      </c>
      <c r="C14" s="19" t="s">
        <v>369</v>
      </c>
      <c r="D14" s="62" t="s">
        <v>370</v>
      </c>
      <c r="E14" s="62" t="s">
        <v>371</v>
      </c>
      <c r="F14" s="170" t="s">
        <v>372</v>
      </c>
      <c r="G14" s="19" t="s">
        <v>373</v>
      </c>
      <c r="H14" s="19" t="s">
        <v>54</v>
      </c>
      <c r="I14" s="81" t="s">
        <v>374</v>
      </c>
      <c r="J14" s="19" t="s">
        <v>11</v>
      </c>
      <c r="K14" s="19">
        <v>2.59</v>
      </c>
      <c r="L14" s="19" t="s">
        <v>7</v>
      </c>
      <c r="M14" s="186" t="s">
        <v>362</v>
      </c>
      <c r="N14" s="186" t="s">
        <v>362</v>
      </c>
    </row>
    <row r="15" spans="1:246" s="65" customFormat="1" ht="15.75" x14ac:dyDescent="0.25">
      <c r="A15" s="169">
        <v>6</v>
      </c>
      <c r="B15" s="81" t="s">
        <v>375</v>
      </c>
      <c r="C15" s="19" t="s">
        <v>369</v>
      </c>
      <c r="D15" s="62" t="s">
        <v>376</v>
      </c>
      <c r="E15" s="62" t="s">
        <v>377</v>
      </c>
      <c r="F15" s="170" t="s">
        <v>378</v>
      </c>
      <c r="G15" s="19" t="s">
        <v>139</v>
      </c>
      <c r="H15" s="19" t="s">
        <v>54</v>
      </c>
      <c r="I15" s="81" t="s">
        <v>379</v>
      </c>
      <c r="J15" s="19" t="s">
        <v>11</v>
      </c>
      <c r="K15" s="19">
        <v>2.64</v>
      </c>
      <c r="L15" s="19" t="s">
        <v>7</v>
      </c>
      <c r="M15" s="186" t="s">
        <v>362</v>
      </c>
      <c r="N15" s="186" t="s">
        <v>362</v>
      </c>
    </row>
    <row r="16" spans="1:246" s="65" customFormat="1" ht="15.75" x14ac:dyDescent="0.25">
      <c r="A16" s="169">
        <v>7</v>
      </c>
      <c r="B16" s="81" t="s">
        <v>380</v>
      </c>
      <c r="C16" s="19" t="s">
        <v>369</v>
      </c>
      <c r="D16" s="62" t="s">
        <v>381</v>
      </c>
      <c r="E16" s="62" t="s">
        <v>382</v>
      </c>
      <c r="F16" s="170" t="s">
        <v>383</v>
      </c>
      <c r="G16" s="19" t="s">
        <v>384</v>
      </c>
      <c r="H16" s="19" t="s">
        <v>54</v>
      </c>
      <c r="I16" s="81" t="s">
        <v>385</v>
      </c>
      <c r="J16" s="19" t="s">
        <v>11</v>
      </c>
      <c r="K16" s="19">
        <v>2.52</v>
      </c>
      <c r="L16" s="19" t="s">
        <v>7</v>
      </c>
      <c r="M16" s="186" t="s">
        <v>362</v>
      </c>
      <c r="N16" s="186" t="s">
        <v>362</v>
      </c>
    </row>
    <row r="17" spans="1:14" s="65" customFormat="1" ht="15.75" x14ac:dyDescent="0.25">
      <c r="A17" s="169">
        <v>8</v>
      </c>
      <c r="B17" s="81" t="s">
        <v>386</v>
      </c>
      <c r="C17" s="19" t="s">
        <v>369</v>
      </c>
      <c r="D17" s="62" t="s">
        <v>387</v>
      </c>
      <c r="E17" s="62" t="s">
        <v>388</v>
      </c>
      <c r="F17" s="170" t="s">
        <v>389</v>
      </c>
      <c r="G17" s="19" t="s">
        <v>139</v>
      </c>
      <c r="H17" s="19" t="s">
        <v>5</v>
      </c>
      <c r="I17" s="81" t="s">
        <v>390</v>
      </c>
      <c r="J17" s="19" t="s">
        <v>11</v>
      </c>
      <c r="K17" s="19">
        <v>2.77</v>
      </c>
      <c r="L17" s="19" t="s">
        <v>7</v>
      </c>
      <c r="M17" s="189"/>
      <c r="N17" s="189"/>
    </row>
    <row r="18" spans="1:14" s="174" customFormat="1" x14ac:dyDescent="0.3">
      <c r="A18" s="173" t="s">
        <v>391</v>
      </c>
      <c r="E18" s="175"/>
      <c r="F18" s="176"/>
      <c r="G18" s="177"/>
      <c r="H18" s="177"/>
      <c r="I18" s="177"/>
      <c r="J18" s="177"/>
      <c r="K18" s="177"/>
      <c r="L18" s="177"/>
      <c r="M18" s="190"/>
      <c r="N18" s="190"/>
    </row>
    <row r="19" spans="1:14" ht="19.5" x14ac:dyDescent="0.3">
      <c r="A19" s="121"/>
      <c r="B19" s="121"/>
      <c r="C19" s="121"/>
      <c r="D19" s="121"/>
      <c r="E19" s="178"/>
      <c r="F19" s="6"/>
      <c r="G19" s="121"/>
      <c r="H19" s="121"/>
      <c r="I19" s="121"/>
      <c r="J19" s="121"/>
      <c r="K19" s="121"/>
      <c r="L19" s="121"/>
    </row>
    <row r="20" spans="1:14" ht="19.5" x14ac:dyDescent="0.3">
      <c r="A20" s="7"/>
      <c r="B20" s="7"/>
      <c r="C20" s="7"/>
      <c r="D20" s="7"/>
      <c r="E20" s="179"/>
      <c r="F20" s="8"/>
      <c r="G20" s="7"/>
      <c r="H20" s="7"/>
      <c r="I20" s="7"/>
      <c r="J20" s="7"/>
      <c r="K20" s="9"/>
      <c r="L20" s="7"/>
    </row>
    <row r="21" spans="1:14" ht="19.5" x14ac:dyDescent="0.3">
      <c r="A21" s="7"/>
      <c r="B21" s="7"/>
      <c r="C21" s="7"/>
      <c r="D21" s="7"/>
      <c r="E21" s="179"/>
      <c r="F21" s="8"/>
      <c r="G21" s="7"/>
      <c r="H21" s="7"/>
      <c r="I21" s="7"/>
      <c r="J21" s="7"/>
      <c r="K21" s="9"/>
      <c r="L21" s="7"/>
    </row>
    <row r="22" spans="1:14" ht="19.5" x14ac:dyDescent="0.3">
      <c r="A22" s="7"/>
      <c r="B22" s="7"/>
      <c r="C22" s="7"/>
      <c r="D22" s="7"/>
      <c r="E22" s="179"/>
      <c r="F22" s="8"/>
      <c r="G22" s="7"/>
      <c r="H22" s="7"/>
      <c r="I22" s="7"/>
      <c r="J22" s="7"/>
      <c r="K22" s="9"/>
      <c r="L22" s="7"/>
    </row>
    <row r="23" spans="1:14" ht="19.5" x14ac:dyDescent="0.3">
      <c r="A23" s="7"/>
      <c r="B23" s="7"/>
      <c r="C23" s="7"/>
      <c r="D23" s="7"/>
      <c r="E23" s="179"/>
      <c r="F23" s="8"/>
      <c r="G23" s="7"/>
      <c r="H23" s="7"/>
      <c r="I23" s="7"/>
      <c r="J23" s="7"/>
      <c r="K23" s="9"/>
      <c r="L23" s="7"/>
    </row>
    <row r="24" spans="1:14" ht="19.5" x14ac:dyDescent="0.3">
      <c r="A24" s="85"/>
      <c r="B24" s="85"/>
      <c r="C24" s="85"/>
      <c r="D24" s="85"/>
      <c r="E24" s="178"/>
      <c r="F24" s="6"/>
      <c r="G24" s="85"/>
      <c r="H24" s="85"/>
      <c r="I24" s="85"/>
      <c r="J24" s="85"/>
      <c r="K24" s="85"/>
      <c r="L24" s="85"/>
    </row>
  </sheetData>
  <mergeCells count="11">
    <mergeCell ref="G18:L18"/>
    <mergeCell ref="A19:D19"/>
    <mergeCell ref="G19:L19"/>
    <mergeCell ref="A24:D24"/>
    <mergeCell ref="G24:L24"/>
    <mergeCell ref="A1:E1"/>
    <mergeCell ref="F1:L1"/>
    <mergeCell ref="A2:E2"/>
    <mergeCell ref="F2:L2"/>
    <mergeCell ref="A4:L4"/>
    <mergeCell ref="A5:L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EB326-9EC5-4265-937A-D363CF18A5C2}">
  <dimension ref="A1:IL16"/>
  <sheetViews>
    <sheetView workbookViewId="0">
      <selection activeCell="G30" sqref="G30"/>
    </sheetView>
  </sheetViews>
  <sheetFormatPr defaultRowHeight="18.75" x14ac:dyDescent="0.3"/>
  <cols>
    <col min="1" max="1" width="6.7109375" style="2" customWidth="1"/>
    <col min="2" max="2" width="15.5703125" style="1" customWidth="1"/>
    <col min="3" max="3" width="12" style="1" customWidth="1"/>
    <col min="4" max="4" width="21.85546875" style="1" customWidth="1"/>
    <col min="5" max="5" width="10.7109375" style="180" customWidth="1"/>
    <col min="6" max="6" width="13.42578125" style="1" customWidth="1"/>
    <col min="7" max="7" width="8.7109375" style="1" bestFit="1" customWidth="1"/>
    <col min="8" max="8" width="9" style="1" bestFit="1" customWidth="1"/>
    <col min="9" max="9" width="17.28515625" style="1" customWidth="1"/>
    <col min="10" max="10" width="8.140625" style="1" bestFit="1" customWidth="1"/>
    <col min="11" max="11" width="9.5703125" style="1" bestFit="1" customWidth="1"/>
    <col min="12" max="12" width="8.5703125" style="1" bestFit="1" customWidth="1"/>
    <col min="13" max="13" width="14.28515625" style="1" hidden="1" customWidth="1"/>
    <col min="14" max="16384" width="9.140625" style="1"/>
  </cols>
  <sheetData>
    <row r="1" spans="1:246" s="158" customFormat="1" x14ac:dyDescent="0.3">
      <c r="A1" s="156" t="s">
        <v>72</v>
      </c>
      <c r="B1" s="156"/>
      <c r="C1" s="156"/>
      <c r="D1" s="156"/>
      <c r="E1" s="156"/>
      <c r="F1" s="157" t="s">
        <v>1</v>
      </c>
      <c r="G1" s="157"/>
      <c r="H1" s="157"/>
      <c r="I1" s="157"/>
      <c r="J1" s="157"/>
      <c r="K1" s="157"/>
      <c r="L1" s="157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  <c r="IJ1" s="39"/>
      <c r="IK1" s="39"/>
      <c r="IL1" s="39"/>
    </row>
    <row r="2" spans="1:246" s="158" customFormat="1" x14ac:dyDescent="0.3">
      <c r="A2" s="157" t="s">
        <v>0</v>
      </c>
      <c r="B2" s="157"/>
      <c r="C2" s="157"/>
      <c r="D2" s="157"/>
      <c r="E2" s="157"/>
      <c r="F2" s="157" t="s">
        <v>3</v>
      </c>
      <c r="G2" s="157"/>
      <c r="H2" s="157"/>
      <c r="I2" s="157"/>
      <c r="J2" s="157"/>
      <c r="K2" s="157"/>
      <c r="L2" s="157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</row>
    <row r="3" spans="1:246" x14ac:dyDescent="0.3">
      <c r="A3" s="158"/>
      <c r="B3" s="158"/>
      <c r="C3" s="158"/>
      <c r="D3" s="158"/>
      <c r="E3" s="159"/>
      <c r="F3" s="160"/>
      <c r="G3" s="158"/>
      <c r="H3" s="158"/>
      <c r="I3" s="158"/>
      <c r="J3" s="158"/>
      <c r="K3" s="161"/>
      <c r="L3" s="158"/>
    </row>
    <row r="4" spans="1:246" s="163" customFormat="1" x14ac:dyDescent="0.3">
      <c r="A4" s="162" t="s">
        <v>73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246" s="164" customFormat="1" x14ac:dyDescent="0.3">
      <c r="A5" s="162" t="s">
        <v>392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</row>
    <row r="6" spans="1:246" s="164" customFormat="1" x14ac:dyDescent="0.3">
      <c r="A6" s="191"/>
      <c r="B6" s="191"/>
      <c r="C6" s="191"/>
      <c r="D6" s="191"/>
      <c r="E6" s="192"/>
      <c r="F6" s="191"/>
      <c r="G6" s="191"/>
      <c r="H6" s="191"/>
      <c r="I6" s="191"/>
      <c r="J6" s="191"/>
      <c r="K6" s="191"/>
      <c r="L6" s="191"/>
    </row>
    <row r="7" spans="1:246" s="187" customFormat="1" ht="31.5" x14ac:dyDescent="0.25">
      <c r="A7" s="166" t="s">
        <v>4</v>
      </c>
      <c r="B7" s="166" t="s">
        <v>75</v>
      </c>
      <c r="C7" s="166" t="s">
        <v>15</v>
      </c>
      <c r="D7" s="166" t="s">
        <v>76</v>
      </c>
      <c r="E7" s="167" t="s">
        <v>77</v>
      </c>
      <c r="F7" s="166" t="s">
        <v>78</v>
      </c>
      <c r="G7" s="166" t="s">
        <v>79</v>
      </c>
      <c r="H7" s="166" t="s">
        <v>80</v>
      </c>
      <c r="I7" s="166" t="s">
        <v>81</v>
      </c>
      <c r="J7" s="166" t="s">
        <v>82</v>
      </c>
      <c r="K7" s="166" t="s">
        <v>83</v>
      </c>
      <c r="L7" s="166" t="s">
        <v>84</v>
      </c>
    </row>
    <row r="8" spans="1:246" s="65" customFormat="1" ht="15.75" x14ac:dyDescent="0.25">
      <c r="A8" s="169">
        <v>1</v>
      </c>
      <c r="B8" s="81" t="s">
        <v>393</v>
      </c>
      <c r="C8" s="19" t="s">
        <v>394</v>
      </c>
      <c r="D8" s="62" t="s">
        <v>395</v>
      </c>
      <c r="E8" s="62" t="s">
        <v>396</v>
      </c>
      <c r="F8" s="170" t="s">
        <v>397</v>
      </c>
      <c r="G8" s="19" t="s">
        <v>139</v>
      </c>
      <c r="H8" s="19" t="s">
        <v>5</v>
      </c>
      <c r="I8" s="81" t="s">
        <v>398</v>
      </c>
      <c r="J8" s="19" t="s">
        <v>11</v>
      </c>
      <c r="K8" s="172">
        <v>3</v>
      </c>
      <c r="L8" s="19" t="s">
        <v>7</v>
      </c>
      <c r="M8" s="65" t="s">
        <v>322</v>
      </c>
    </row>
    <row r="9" spans="1:246" s="65" customFormat="1" ht="15.75" x14ac:dyDescent="0.25">
      <c r="A9" s="169">
        <v>2</v>
      </c>
      <c r="B9" s="81" t="s">
        <v>399</v>
      </c>
      <c r="C9" s="19" t="s">
        <v>394</v>
      </c>
      <c r="D9" s="62" t="s">
        <v>400</v>
      </c>
      <c r="E9" s="62" t="s">
        <v>401</v>
      </c>
      <c r="F9" s="170" t="s">
        <v>402</v>
      </c>
      <c r="G9" s="19" t="s">
        <v>139</v>
      </c>
      <c r="H9" s="19" t="s">
        <v>54</v>
      </c>
      <c r="I9" s="81" t="s">
        <v>403</v>
      </c>
      <c r="J9" s="19" t="s">
        <v>11</v>
      </c>
      <c r="K9" s="19" t="s">
        <v>59</v>
      </c>
      <c r="L9" s="19" t="s">
        <v>7</v>
      </c>
      <c r="M9" s="65" t="s">
        <v>322</v>
      </c>
    </row>
    <row r="10" spans="1:246" s="174" customFormat="1" x14ac:dyDescent="0.3">
      <c r="A10" s="173" t="s">
        <v>295</v>
      </c>
      <c r="E10" s="175"/>
      <c r="F10" s="176"/>
      <c r="G10" s="177"/>
      <c r="H10" s="177"/>
      <c r="I10" s="177"/>
      <c r="J10" s="177"/>
      <c r="K10" s="177"/>
      <c r="L10" s="177"/>
    </row>
    <row r="11" spans="1:246" ht="19.5" x14ac:dyDescent="0.3">
      <c r="A11" s="121"/>
      <c r="B11" s="121"/>
      <c r="C11" s="121"/>
      <c r="D11" s="121"/>
      <c r="E11" s="178"/>
      <c r="F11" s="6"/>
      <c r="G11" s="121"/>
      <c r="H11" s="121"/>
      <c r="I11" s="121"/>
      <c r="J11" s="121"/>
      <c r="K11" s="121"/>
      <c r="L11" s="121"/>
    </row>
    <row r="12" spans="1:246" ht="19.5" x14ac:dyDescent="0.3">
      <c r="A12" s="7"/>
      <c r="B12" s="7"/>
      <c r="C12" s="7"/>
      <c r="D12" s="7"/>
      <c r="E12" s="179"/>
      <c r="F12" s="8"/>
      <c r="G12" s="7"/>
      <c r="H12" s="7"/>
      <c r="I12" s="7"/>
      <c r="J12" s="7"/>
      <c r="K12" s="9"/>
      <c r="L12" s="7"/>
    </row>
    <row r="13" spans="1:246" ht="19.5" x14ac:dyDescent="0.3">
      <c r="A13" s="7"/>
      <c r="B13" s="7"/>
      <c r="C13" s="7"/>
      <c r="D13" s="7"/>
      <c r="E13" s="179"/>
      <c r="F13" s="8"/>
      <c r="G13" s="7"/>
      <c r="H13" s="7"/>
      <c r="I13" s="7"/>
      <c r="J13" s="7"/>
      <c r="K13" s="9"/>
      <c r="L13" s="7"/>
    </row>
    <row r="14" spans="1:246" ht="19.5" x14ac:dyDescent="0.3">
      <c r="A14" s="7"/>
      <c r="B14" s="7"/>
      <c r="C14" s="7"/>
      <c r="D14" s="7"/>
      <c r="E14" s="179"/>
      <c r="F14" s="8"/>
      <c r="G14" s="7"/>
      <c r="H14" s="7"/>
      <c r="I14" s="7"/>
      <c r="J14" s="7"/>
      <c r="K14" s="9"/>
      <c r="L14" s="7"/>
    </row>
    <row r="15" spans="1:246" ht="19.5" x14ac:dyDescent="0.3">
      <c r="A15" s="7"/>
      <c r="B15" s="7"/>
      <c r="C15" s="7"/>
      <c r="D15" s="7"/>
      <c r="E15" s="179"/>
      <c r="F15" s="8"/>
      <c r="G15" s="7"/>
      <c r="H15" s="7"/>
      <c r="I15" s="7"/>
      <c r="J15" s="7"/>
      <c r="K15" s="9"/>
      <c r="L15" s="7"/>
    </row>
    <row r="16" spans="1:246" ht="19.5" x14ac:dyDescent="0.3">
      <c r="A16" s="85"/>
      <c r="B16" s="85"/>
      <c r="C16" s="85"/>
      <c r="D16" s="85"/>
      <c r="E16" s="178"/>
      <c r="F16" s="6"/>
      <c r="G16" s="85"/>
      <c r="H16" s="85"/>
      <c r="I16" s="85"/>
      <c r="J16" s="85"/>
      <c r="K16" s="85"/>
      <c r="L16" s="85"/>
    </row>
  </sheetData>
  <mergeCells count="11">
    <mergeCell ref="G10:L10"/>
    <mergeCell ref="A11:D11"/>
    <mergeCell ref="G11:L11"/>
    <mergeCell ref="A16:D16"/>
    <mergeCell ref="G16:L16"/>
    <mergeCell ref="A1:E1"/>
    <mergeCell ref="F1:L1"/>
    <mergeCell ref="A2:E2"/>
    <mergeCell ref="F2:L2"/>
    <mergeCell ref="A4:L4"/>
    <mergeCell ref="A5:L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B7540-7621-45D7-A1BB-DF94A9F8D303}">
  <dimension ref="A1:IL24"/>
  <sheetViews>
    <sheetView workbookViewId="0">
      <selection activeCell="L27" sqref="L27"/>
    </sheetView>
  </sheetViews>
  <sheetFormatPr defaultRowHeight="18.75" x14ac:dyDescent="0.3"/>
  <cols>
    <col min="1" max="1" width="6.7109375" style="2" customWidth="1"/>
    <col min="2" max="2" width="14.140625" style="1" bestFit="1" customWidth="1"/>
    <col min="3" max="3" width="12" style="1" customWidth="1"/>
    <col min="4" max="4" width="21.85546875" style="1" customWidth="1"/>
    <col min="5" max="5" width="10.7109375" style="180" customWidth="1"/>
    <col min="6" max="6" width="12.85546875" style="1" customWidth="1"/>
    <col min="7" max="7" width="10.5703125" style="1" bestFit="1" customWidth="1"/>
    <col min="8" max="8" width="9" style="1" bestFit="1" customWidth="1"/>
    <col min="9" max="9" width="14.85546875" style="1" bestFit="1" customWidth="1"/>
    <col min="10" max="10" width="8.140625" style="1" bestFit="1" customWidth="1"/>
    <col min="11" max="11" width="9.5703125" style="1" bestFit="1" customWidth="1"/>
    <col min="12" max="12" width="10.140625" style="1" bestFit="1" customWidth="1"/>
    <col min="13" max="14" width="0" style="1" hidden="1" customWidth="1"/>
    <col min="15" max="15" width="66.28515625" style="1" bestFit="1" customWidth="1"/>
    <col min="16" max="16384" width="9.140625" style="1"/>
  </cols>
  <sheetData>
    <row r="1" spans="1:246" customFormat="1" x14ac:dyDescent="0.25">
      <c r="A1" s="156" t="s">
        <v>72</v>
      </c>
      <c r="B1" s="156"/>
      <c r="C1" s="156"/>
      <c r="D1" s="156"/>
      <c r="E1" s="156"/>
      <c r="F1" s="157" t="s">
        <v>1</v>
      </c>
      <c r="G1" s="157"/>
      <c r="H1" s="157"/>
      <c r="I1" s="157"/>
      <c r="J1" s="157"/>
      <c r="K1" s="157"/>
      <c r="L1" s="157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</row>
    <row r="2" spans="1:246" customFormat="1" x14ac:dyDescent="0.25">
      <c r="A2" s="157" t="s">
        <v>0</v>
      </c>
      <c r="B2" s="157"/>
      <c r="C2" s="157"/>
      <c r="D2" s="157"/>
      <c r="E2" s="157"/>
      <c r="F2" s="157" t="s">
        <v>3</v>
      </c>
      <c r="G2" s="157"/>
      <c r="H2" s="157"/>
      <c r="I2" s="157"/>
      <c r="J2" s="157"/>
      <c r="K2" s="157"/>
      <c r="L2" s="157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</row>
    <row r="3" spans="1:246" x14ac:dyDescent="0.3">
      <c r="A3"/>
      <c r="B3"/>
      <c r="C3"/>
      <c r="D3"/>
      <c r="E3" s="193"/>
      <c r="F3" s="3"/>
      <c r="G3"/>
      <c r="H3"/>
      <c r="I3"/>
      <c r="J3"/>
      <c r="K3" s="4"/>
      <c r="L3"/>
    </row>
    <row r="4" spans="1:246" s="43" customFormat="1" x14ac:dyDescent="0.3">
      <c r="A4" s="162" t="s">
        <v>73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246" s="45" customFormat="1" x14ac:dyDescent="0.3">
      <c r="A5" s="162" t="s">
        <v>404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</row>
    <row r="6" spans="1:246" s="45" customFormat="1" ht="19.5" x14ac:dyDescent="0.3">
      <c r="A6" s="83"/>
      <c r="B6" s="83"/>
      <c r="C6" s="83"/>
      <c r="D6" s="83"/>
      <c r="E6" s="165"/>
      <c r="F6" s="83"/>
      <c r="G6" s="83"/>
      <c r="H6" s="83"/>
      <c r="I6" s="83"/>
      <c r="J6" s="83"/>
      <c r="K6" s="83"/>
      <c r="L6" s="83"/>
    </row>
    <row r="7" spans="1:246" s="187" customFormat="1" ht="31.5" x14ac:dyDescent="0.25">
      <c r="A7" s="166" t="s">
        <v>4</v>
      </c>
      <c r="B7" s="166" t="s">
        <v>75</v>
      </c>
      <c r="C7" s="166" t="s">
        <v>15</v>
      </c>
      <c r="D7" s="166" t="s">
        <v>76</v>
      </c>
      <c r="E7" s="167" t="s">
        <v>77</v>
      </c>
      <c r="F7" s="166" t="s">
        <v>78</v>
      </c>
      <c r="G7" s="166" t="s">
        <v>79</v>
      </c>
      <c r="H7" s="166" t="s">
        <v>80</v>
      </c>
      <c r="I7" s="166" t="s">
        <v>81</v>
      </c>
      <c r="J7" s="166" t="s">
        <v>82</v>
      </c>
      <c r="K7" s="166" t="s">
        <v>83</v>
      </c>
      <c r="L7" s="166" t="s">
        <v>84</v>
      </c>
      <c r="M7" s="194" t="s">
        <v>405</v>
      </c>
      <c r="N7" s="194" t="s">
        <v>332</v>
      </c>
    </row>
    <row r="8" spans="1:246" s="65" customFormat="1" ht="15.75" x14ac:dyDescent="0.25">
      <c r="A8" s="169">
        <v>1</v>
      </c>
      <c r="B8" s="81" t="s">
        <v>406</v>
      </c>
      <c r="C8" s="19" t="s">
        <v>407</v>
      </c>
      <c r="D8" s="62" t="s">
        <v>408</v>
      </c>
      <c r="E8" s="62" t="s">
        <v>409</v>
      </c>
      <c r="F8" s="170" t="s">
        <v>410</v>
      </c>
      <c r="G8" s="19" t="s">
        <v>139</v>
      </c>
      <c r="H8" s="19" t="s">
        <v>5</v>
      </c>
      <c r="I8" s="81" t="s">
        <v>411</v>
      </c>
      <c r="J8" s="19" t="s">
        <v>11</v>
      </c>
      <c r="K8" s="19">
        <v>2.73</v>
      </c>
      <c r="L8" s="19" t="s">
        <v>7</v>
      </c>
      <c r="M8" s="195"/>
      <c r="N8" s="195"/>
    </row>
    <row r="9" spans="1:246" s="65" customFormat="1" ht="15.75" x14ac:dyDescent="0.25">
      <c r="A9" s="169">
        <v>2</v>
      </c>
      <c r="B9" s="81" t="s">
        <v>412</v>
      </c>
      <c r="C9" s="19" t="s">
        <v>407</v>
      </c>
      <c r="D9" s="62" t="s">
        <v>413</v>
      </c>
      <c r="E9" s="62" t="s">
        <v>325</v>
      </c>
      <c r="F9" s="170" t="s">
        <v>414</v>
      </c>
      <c r="G9" s="19" t="s">
        <v>314</v>
      </c>
      <c r="H9" s="19" t="s">
        <v>5</v>
      </c>
      <c r="I9" s="81" t="s">
        <v>415</v>
      </c>
      <c r="J9" s="19" t="s">
        <v>11</v>
      </c>
      <c r="K9" s="19">
        <v>2.84</v>
      </c>
      <c r="L9" s="19" t="s">
        <v>7</v>
      </c>
      <c r="M9" s="195"/>
      <c r="N9" s="195"/>
    </row>
    <row r="10" spans="1:246" s="65" customFormat="1" ht="15.75" x14ac:dyDescent="0.25">
      <c r="A10" s="169">
        <v>3</v>
      </c>
      <c r="B10" s="81" t="s">
        <v>416</v>
      </c>
      <c r="C10" s="19" t="s">
        <v>417</v>
      </c>
      <c r="D10" s="62" t="s">
        <v>418</v>
      </c>
      <c r="E10" s="62" t="s">
        <v>396</v>
      </c>
      <c r="F10" s="170" t="s">
        <v>419</v>
      </c>
      <c r="G10" s="19" t="s">
        <v>314</v>
      </c>
      <c r="H10" s="19" t="s">
        <v>5</v>
      </c>
      <c r="I10" s="81" t="s">
        <v>420</v>
      </c>
      <c r="J10" s="19" t="s">
        <v>11</v>
      </c>
      <c r="K10" s="19">
        <v>2.96</v>
      </c>
      <c r="L10" s="19" t="s">
        <v>7</v>
      </c>
      <c r="M10" s="195"/>
      <c r="N10" s="195"/>
    </row>
    <row r="11" spans="1:246" s="65" customFormat="1" ht="15.75" x14ac:dyDescent="0.25">
      <c r="A11" s="169">
        <v>4</v>
      </c>
      <c r="B11" s="81" t="s">
        <v>421</v>
      </c>
      <c r="C11" s="19" t="s">
        <v>417</v>
      </c>
      <c r="D11" s="62" t="s">
        <v>422</v>
      </c>
      <c r="E11" s="62" t="s">
        <v>341</v>
      </c>
      <c r="F11" s="170" t="s">
        <v>423</v>
      </c>
      <c r="G11" s="19" t="s">
        <v>214</v>
      </c>
      <c r="H11" s="19" t="s">
        <v>5</v>
      </c>
      <c r="I11" s="81" t="s">
        <v>424</v>
      </c>
      <c r="J11" s="19" t="s">
        <v>11</v>
      </c>
      <c r="K11" s="19">
        <v>3.08</v>
      </c>
      <c r="L11" s="19" t="s">
        <v>7</v>
      </c>
      <c r="M11" s="195"/>
      <c r="N11" s="195"/>
    </row>
    <row r="12" spans="1:246" s="65" customFormat="1" ht="15.75" hidden="1" x14ac:dyDescent="0.25">
      <c r="A12" s="169">
        <v>5</v>
      </c>
      <c r="B12" s="81"/>
      <c r="C12" s="19" t="s">
        <v>425</v>
      </c>
      <c r="D12" s="62" t="s">
        <v>340</v>
      </c>
      <c r="E12" s="62" t="s">
        <v>388</v>
      </c>
      <c r="F12" s="196"/>
      <c r="G12" s="19"/>
      <c r="H12" s="19"/>
      <c r="I12" s="81"/>
      <c r="J12" s="19"/>
      <c r="K12" s="19"/>
      <c r="L12" s="19"/>
      <c r="M12" s="197" t="s">
        <v>426</v>
      </c>
      <c r="N12" s="195" t="s">
        <v>427</v>
      </c>
      <c r="O12" s="65" t="s">
        <v>428</v>
      </c>
    </row>
    <row r="13" spans="1:246" s="65" customFormat="1" ht="15.75" hidden="1" x14ac:dyDescent="0.25">
      <c r="A13" s="169">
        <v>6</v>
      </c>
      <c r="B13" s="81"/>
      <c r="C13" s="19" t="s">
        <v>425</v>
      </c>
      <c r="D13" s="62" t="s">
        <v>429</v>
      </c>
      <c r="E13" s="62" t="s">
        <v>430</v>
      </c>
      <c r="F13" s="196"/>
      <c r="G13" s="19"/>
      <c r="H13" s="19"/>
      <c r="I13" s="81"/>
      <c r="J13" s="19"/>
      <c r="K13" s="19"/>
      <c r="L13" s="19"/>
      <c r="M13" s="197" t="s">
        <v>426</v>
      </c>
      <c r="N13" s="195" t="s">
        <v>427</v>
      </c>
      <c r="O13" s="65" t="s">
        <v>431</v>
      </c>
    </row>
    <row r="14" spans="1:246" s="65" customFormat="1" ht="15.75" hidden="1" x14ac:dyDescent="0.25">
      <c r="A14" s="169">
        <v>7</v>
      </c>
      <c r="B14" s="81"/>
      <c r="C14" s="19" t="s">
        <v>425</v>
      </c>
      <c r="D14" s="62" t="s">
        <v>432</v>
      </c>
      <c r="E14" s="62" t="s">
        <v>433</v>
      </c>
      <c r="F14" s="196"/>
      <c r="G14" s="19"/>
      <c r="H14" s="19"/>
      <c r="I14" s="81"/>
      <c r="J14" s="19"/>
      <c r="K14" s="19"/>
      <c r="L14" s="19"/>
      <c r="M14" s="197" t="s">
        <v>426</v>
      </c>
      <c r="N14" s="195" t="s">
        <v>427</v>
      </c>
      <c r="O14" s="65" t="s">
        <v>434</v>
      </c>
    </row>
    <row r="15" spans="1:246" s="65" customFormat="1" ht="15.75" x14ac:dyDescent="0.25">
      <c r="A15" s="169">
        <v>5</v>
      </c>
      <c r="B15" s="81" t="s">
        <v>435</v>
      </c>
      <c r="C15" s="19" t="s">
        <v>425</v>
      </c>
      <c r="D15" s="62" t="s">
        <v>436</v>
      </c>
      <c r="E15" s="62" t="s">
        <v>388</v>
      </c>
      <c r="F15" s="170" t="s">
        <v>437</v>
      </c>
      <c r="G15" s="19" t="s">
        <v>274</v>
      </c>
      <c r="H15" s="19" t="s">
        <v>5</v>
      </c>
      <c r="I15" s="81" t="s">
        <v>438</v>
      </c>
      <c r="J15" s="19" t="s">
        <v>11</v>
      </c>
      <c r="K15" s="19">
        <v>2.73</v>
      </c>
      <c r="L15" s="19" t="s">
        <v>7</v>
      </c>
      <c r="M15" s="195" t="s">
        <v>427</v>
      </c>
      <c r="N15" s="195" t="s">
        <v>427</v>
      </c>
    </row>
    <row r="16" spans="1:246" s="65" customFormat="1" ht="15.75" x14ac:dyDescent="0.25">
      <c r="A16" s="169">
        <v>6</v>
      </c>
      <c r="B16" s="81" t="s">
        <v>439</v>
      </c>
      <c r="C16" s="19" t="s">
        <v>440</v>
      </c>
      <c r="D16" s="62" t="s">
        <v>441</v>
      </c>
      <c r="E16" s="62" t="s">
        <v>442</v>
      </c>
      <c r="F16" s="170" t="s">
        <v>443</v>
      </c>
      <c r="G16" s="19" t="s">
        <v>41</v>
      </c>
      <c r="H16" s="19" t="s">
        <v>54</v>
      </c>
      <c r="I16" s="81" t="s">
        <v>444</v>
      </c>
      <c r="J16" s="19" t="s">
        <v>11</v>
      </c>
      <c r="K16" s="19">
        <v>2.14</v>
      </c>
      <c r="L16" s="19" t="s">
        <v>6</v>
      </c>
      <c r="M16" s="195" t="s">
        <v>427</v>
      </c>
      <c r="N16" s="195" t="s">
        <v>427</v>
      </c>
    </row>
    <row r="17" spans="1:15" s="65" customFormat="1" ht="15.75" hidden="1" x14ac:dyDescent="0.25">
      <c r="A17" s="169">
        <v>9</v>
      </c>
      <c r="B17" s="81"/>
      <c r="C17" s="19" t="s">
        <v>445</v>
      </c>
      <c r="D17" s="62" t="s">
        <v>446</v>
      </c>
      <c r="E17" s="62" t="s">
        <v>447</v>
      </c>
      <c r="F17" s="196"/>
      <c r="G17" s="19"/>
      <c r="H17" s="19"/>
      <c r="I17" s="81"/>
      <c r="J17" s="19"/>
      <c r="K17" s="19"/>
      <c r="L17" s="19"/>
      <c r="M17" s="197" t="s">
        <v>426</v>
      </c>
      <c r="N17" s="195" t="s">
        <v>427</v>
      </c>
      <c r="O17" s="65" t="s">
        <v>434</v>
      </c>
    </row>
    <row r="18" spans="1:15" s="174" customFormat="1" x14ac:dyDescent="0.3">
      <c r="A18" s="173" t="s">
        <v>448</v>
      </c>
      <c r="E18" s="175"/>
      <c r="F18" s="176"/>
      <c r="G18" s="177"/>
      <c r="H18" s="177"/>
      <c r="I18" s="177"/>
      <c r="J18" s="177"/>
      <c r="K18" s="177"/>
      <c r="L18" s="177"/>
    </row>
    <row r="19" spans="1:15" ht="19.5" x14ac:dyDescent="0.3">
      <c r="A19" s="121"/>
      <c r="B19" s="121"/>
      <c r="C19" s="121"/>
      <c r="D19" s="121"/>
      <c r="E19" s="178"/>
      <c r="F19" s="6"/>
      <c r="G19" s="121"/>
      <c r="H19" s="121"/>
      <c r="I19" s="121"/>
      <c r="J19" s="121"/>
      <c r="K19" s="121"/>
      <c r="L19" s="121"/>
    </row>
    <row r="20" spans="1:15" ht="19.5" x14ac:dyDescent="0.3">
      <c r="A20" s="7"/>
      <c r="B20" s="7"/>
      <c r="C20" s="7"/>
      <c r="D20" s="7"/>
      <c r="E20" s="179"/>
      <c r="F20" s="8"/>
      <c r="G20" s="7"/>
      <c r="H20" s="7"/>
      <c r="I20" s="7"/>
      <c r="J20" s="7"/>
      <c r="K20" s="9"/>
      <c r="L20" s="7"/>
    </row>
    <row r="21" spans="1:15" ht="19.5" x14ac:dyDescent="0.3">
      <c r="A21" s="7"/>
      <c r="B21" s="7"/>
      <c r="C21" s="7"/>
      <c r="D21" s="7"/>
      <c r="E21" s="179"/>
      <c r="F21" s="8"/>
      <c r="G21" s="7"/>
      <c r="H21" s="7"/>
      <c r="I21" s="7"/>
      <c r="J21" s="7"/>
      <c r="K21" s="9"/>
      <c r="L21" s="7"/>
    </row>
    <row r="22" spans="1:15" ht="19.5" x14ac:dyDescent="0.3">
      <c r="A22" s="7"/>
      <c r="B22" s="7"/>
      <c r="C22" s="7"/>
      <c r="D22" s="7"/>
      <c r="E22" s="179"/>
      <c r="F22" s="8"/>
      <c r="G22" s="7"/>
      <c r="H22" s="7"/>
      <c r="I22" s="7"/>
      <c r="J22" s="7"/>
      <c r="K22" s="9"/>
      <c r="L22" s="7"/>
    </row>
    <row r="23" spans="1:15" ht="19.5" x14ac:dyDescent="0.3">
      <c r="A23" s="7"/>
      <c r="B23" s="7"/>
      <c r="C23" s="7"/>
      <c r="D23" s="7"/>
      <c r="E23" s="179"/>
      <c r="F23" s="8"/>
      <c r="G23" s="7"/>
      <c r="H23" s="7"/>
      <c r="I23" s="7"/>
      <c r="J23" s="7"/>
      <c r="K23" s="9"/>
      <c r="L23" s="7"/>
    </row>
    <row r="24" spans="1:15" ht="19.5" x14ac:dyDescent="0.3">
      <c r="A24" s="85"/>
      <c r="B24" s="85"/>
      <c r="C24" s="85"/>
      <c r="D24" s="85"/>
      <c r="E24" s="178"/>
      <c r="F24" s="6"/>
      <c r="G24" s="85"/>
      <c r="H24" s="85"/>
      <c r="I24" s="85"/>
      <c r="J24" s="85"/>
      <c r="K24" s="85"/>
      <c r="L24" s="85"/>
    </row>
  </sheetData>
  <mergeCells count="11">
    <mergeCell ref="G18:L18"/>
    <mergeCell ref="A19:D19"/>
    <mergeCell ref="G19:L19"/>
    <mergeCell ref="A24:D24"/>
    <mergeCell ref="G24:L24"/>
    <mergeCell ref="A1:E1"/>
    <mergeCell ref="F1:L1"/>
    <mergeCell ref="A2:E2"/>
    <mergeCell ref="F2:L2"/>
    <mergeCell ref="A4:L4"/>
    <mergeCell ref="A5:L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8664-883B-473B-9FD6-949A0A81B234}">
  <dimension ref="A1:R21"/>
  <sheetViews>
    <sheetView tabSelected="1" workbookViewId="0">
      <selection activeCell="L28" sqref="L28"/>
    </sheetView>
  </sheetViews>
  <sheetFormatPr defaultRowHeight="15" x14ac:dyDescent="0.25"/>
  <cols>
    <col min="1" max="1" width="3.5703125" style="4" customWidth="1"/>
    <col min="2" max="2" width="7.140625" customWidth="1"/>
    <col min="3" max="3" width="12.85546875" style="4" customWidth="1"/>
    <col min="4" max="4" width="8.85546875" style="4" customWidth="1"/>
    <col min="5" max="5" width="21.85546875" style="3" customWidth="1"/>
    <col min="6" max="6" width="12.28515625" style="4" customWidth="1"/>
    <col min="7" max="7" width="13" style="4" customWidth="1"/>
    <col min="8" max="8" width="9.28515625" style="4" bestFit="1" customWidth="1"/>
    <col min="9" max="9" width="14.85546875" style="4" bestFit="1" customWidth="1"/>
    <col min="10" max="10" width="8.42578125" style="4" customWidth="1"/>
    <col min="11" max="11" width="11.140625" style="4" customWidth="1"/>
    <col min="12" max="12" width="9.140625" style="4"/>
    <col min="13" max="13" width="11.5703125" style="4" customWidth="1"/>
    <col min="14" max="16" width="9" style="4" hidden="1" customWidth="1"/>
    <col min="17" max="17" width="0.28515625" hidden="1" customWidth="1"/>
    <col min="18" max="18" width="23.7109375" customWidth="1"/>
    <col min="257" max="257" width="3.5703125" customWidth="1"/>
    <col min="258" max="258" width="7.140625" customWidth="1"/>
    <col min="259" max="259" width="12.85546875" customWidth="1"/>
    <col min="260" max="260" width="8.85546875" customWidth="1"/>
    <col min="261" max="261" width="21.85546875" customWidth="1"/>
    <col min="262" max="262" width="12.28515625" customWidth="1"/>
    <col min="263" max="263" width="13" customWidth="1"/>
    <col min="264" max="264" width="9.28515625" bestFit="1" customWidth="1"/>
    <col min="265" max="265" width="14.85546875" bestFit="1" customWidth="1"/>
    <col min="266" max="266" width="8.42578125" customWidth="1"/>
    <col min="267" max="267" width="11.140625" customWidth="1"/>
    <col min="269" max="269" width="11.5703125" customWidth="1"/>
    <col min="270" max="273" width="0" hidden="1" customWidth="1"/>
    <col min="274" max="274" width="23.7109375" customWidth="1"/>
    <col min="513" max="513" width="3.5703125" customWidth="1"/>
    <col min="514" max="514" width="7.140625" customWidth="1"/>
    <col min="515" max="515" width="12.85546875" customWidth="1"/>
    <col min="516" max="516" width="8.85546875" customWidth="1"/>
    <col min="517" max="517" width="21.85546875" customWidth="1"/>
    <col min="518" max="518" width="12.28515625" customWidth="1"/>
    <col min="519" max="519" width="13" customWidth="1"/>
    <col min="520" max="520" width="9.28515625" bestFit="1" customWidth="1"/>
    <col min="521" max="521" width="14.85546875" bestFit="1" customWidth="1"/>
    <col min="522" max="522" width="8.42578125" customWidth="1"/>
    <col min="523" max="523" width="11.140625" customWidth="1"/>
    <col min="525" max="525" width="11.5703125" customWidth="1"/>
    <col min="526" max="529" width="0" hidden="1" customWidth="1"/>
    <col min="530" max="530" width="23.7109375" customWidth="1"/>
    <col min="769" max="769" width="3.5703125" customWidth="1"/>
    <col min="770" max="770" width="7.140625" customWidth="1"/>
    <col min="771" max="771" width="12.85546875" customWidth="1"/>
    <col min="772" max="772" width="8.85546875" customWidth="1"/>
    <col min="773" max="773" width="21.85546875" customWidth="1"/>
    <col min="774" max="774" width="12.28515625" customWidth="1"/>
    <col min="775" max="775" width="13" customWidth="1"/>
    <col min="776" max="776" width="9.28515625" bestFit="1" customWidth="1"/>
    <col min="777" max="777" width="14.85546875" bestFit="1" customWidth="1"/>
    <col min="778" max="778" width="8.42578125" customWidth="1"/>
    <col min="779" max="779" width="11.140625" customWidth="1"/>
    <col min="781" max="781" width="11.5703125" customWidth="1"/>
    <col min="782" max="785" width="0" hidden="1" customWidth="1"/>
    <col min="786" max="786" width="23.7109375" customWidth="1"/>
    <col min="1025" max="1025" width="3.5703125" customWidth="1"/>
    <col min="1026" max="1026" width="7.140625" customWidth="1"/>
    <col min="1027" max="1027" width="12.85546875" customWidth="1"/>
    <col min="1028" max="1028" width="8.85546875" customWidth="1"/>
    <col min="1029" max="1029" width="21.85546875" customWidth="1"/>
    <col min="1030" max="1030" width="12.28515625" customWidth="1"/>
    <col min="1031" max="1031" width="13" customWidth="1"/>
    <col min="1032" max="1032" width="9.28515625" bestFit="1" customWidth="1"/>
    <col min="1033" max="1033" width="14.85546875" bestFit="1" customWidth="1"/>
    <col min="1034" max="1034" width="8.42578125" customWidth="1"/>
    <col min="1035" max="1035" width="11.140625" customWidth="1"/>
    <col min="1037" max="1037" width="11.5703125" customWidth="1"/>
    <col min="1038" max="1041" width="0" hidden="1" customWidth="1"/>
    <col min="1042" max="1042" width="23.7109375" customWidth="1"/>
    <col min="1281" max="1281" width="3.5703125" customWidth="1"/>
    <col min="1282" max="1282" width="7.140625" customWidth="1"/>
    <col min="1283" max="1283" width="12.85546875" customWidth="1"/>
    <col min="1284" max="1284" width="8.85546875" customWidth="1"/>
    <col min="1285" max="1285" width="21.85546875" customWidth="1"/>
    <col min="1286" max="1286" width="12.28515625" customWidth="1"/>
    <col min="1287" max="1287" width="13" customWidth="1"/>
    <col min="1288" max="1288" width="9.28515625" bestFit="1" customWidth="1"/>
    <col min="1289" max="1289" width="14.85546875" bestFit="1" customWidth="1"/>
    <col min="1290" max="1290" width="8.42578125" customWidth="1"/>
    <col min="1291" max="1291" width="11.140625" customWidth="1"/>
    <col min="1293" max="1293" width="11.5703125" customWidth="1"/>
    <col min="1294" max="1297" width="0" hidden="1" customWidth="1"/>
    <col min="1298" max="1298" width="23.7109375" customWidth="1"/>
    <col min="1537" max="1537" width="3.5703125" customWidth="1"/>
    <col min="1538" max="1538" width="7.140625" customWidth="1"/>
    <col min="1539" max="1539" width="12.85546875" customWidth="1"/>
    <col min="1540" max="1540" width="8.85546875" customWidth="1"/>
    <col min="1541" max="1541" width="21.85546875" customWidth="1"/>
    <col min="1542" max="1542" width="12.28515625" customWidth="1"/>
    <col min="1543" max="1543" width="13" customWidth="1"/>
    <col min="1544" max="1544" width="9.28515625" bestFit="1" customWidth="1"/>
    <col min="1545" max="1545" width="14.85546875" bestFit="1" customWidth="1"/>
    <col min="1546" max="1546" width="8.42578125" customWidth="1"/>
    <col min="1547" max="1547" width="11.140625" customWidth="1"/>
    <col min="1549" max="1549" width="11.5703125" customWidth="1"/>
    <col min="1550" max="1553" width="0" hidden="1" customWidth="1"/>
    <col min="1554" max="1554" width="23.7109375" customWidth="1"/>
    <col min="1793" max="1793" width="3.5703125" customWidth="1"/>
    <col min="1794" max="1794" width="7.140625" customWidth="1"/>
    <col min="1795" max="1795" width="12.85546875" customWidth="1"/>
    <col min="1796" max="1796" width="8.85546875" customWidth="1"/>
    <col min="1797" max="1797" width="21.85546875" customWidth="1"/>
    <col min="1798" max="1798" width="12.28515625" customWidth="1"/>
    <col min="1799" max="1799" width="13" customWidth="1"/>
    <col min="1800" max="1800" width="9.28515625" bestFit="1" customWidth="1"/>
    <col min="1801" max="1801" width="14.85546875" bestFit="1" customWidth="1"/>
    <col min="1802" max="1802" width="8.42578125" customWidth="1"/>
    <col min="1803" max="1803" width="11.140625" customWidth="1"/>
    <col min="1805" max="1805" width="11.5703125" customWidth="1"/>
    <col min="1806" max="1809" width="0" hidden="1" customWidth="1"/>
    <col min="1810" max="1810" width="23.7109375" customWidth="1"/>
    <col min="2049" max="2049" width="3.5703125" customWidth="1"/>
    <col min="2050" max="2050" width="7.140625" customWidth="1"/>
    <col min="2051" max="2051" width="12.85546875" customWidth="1"/>
    <col min="2052" max="2052" width="8.85546875" customWidth="1"/>
    <col min="2053" max="2053" width="21.85546875" customWidth="1"/>
    <col min="2054" max="2054" width="12.28515625" customWidth="1"/>
    <col min="2055" max="2055" width="13" customWidth="1"/>
    <col min="2056" max="2056" width="9.28515625" bestFit="1" customWidth="1"/>
    <col min="2057" max="2057" width="14.85546875" bestFit="1" customWidth="1"/>
    <col min="2058" max="2058" width="8.42578125" customWidth="1"/>
    <col min="2059" max="2059" width="11.140625" customWidth="1"/>
    <col min="2061" max="2061" width="11.5703125" customWidth="1"/>
    <col min="2062" max="2065" width="0" hidden="1" customWidth="1"/>
    <col min="2066" max="2066" width="23.7109375" customWidth="1"/>
    <col min="2305" max="2305" width="3.5703125" customWidth="1"/>
    <col min="2306" max="2306" width="7.140625" customWidth="1"/>
    <col min="2307" max="2307" width="12.85546875" customWidth="1"/>
    <col min="2308" max="2308" width="8.85546875" customWidth="1"/>
    <col min="2309" max="2309" width="21.85546875" customWidth="1"/>
    <col min="2310" max="2310" width="12.28515625" customWidth="1"/>
    <col min="2311" max="2311" width="13" customWidth="1"/>
    <col min="2312" max="2312" width="9.28515625" bestFit="1" customWidth="1"/>
    <col min="2313" max="2313" width="14.85546875" bestFit="1" customWidth="1"/>
    <col min="2314" max="2314" width="8.42578125" customWidth="1"/>
    <col min="2315" max="2315" width="11.140625" customWidth="1"/>
    <col min="2317" max="2317" width="11.5703125" customWidth="1"/>
    <col min="2318" max="2321" width="0" hidden="1" customWidth="1"/>
    <col min="2322" max="2322" width="23.7109375" customWidth="1"/>
    <col min="2561" max="2561" width="3.5703125" customWidth="1"/>
    <col min="2562" max="2562" width="7.140625" customWidth="1"/>
    <col min="2563" max="2563" width="12.85546875" customWidth="1"/>
    <col min="2564" max="2564" width="8.85546875" customWidth="1"/>
    <col min="2565" max="2565" width="21.85546875" customWidth="1"/>
    <col min="2566" max="2566" width="12.28515625" customWidth="1"/>
    <col min="2567" max="2567" width="13" customWidth="1"/>
    <col min="2568" max="2568" width="9.28515625" bestFit="1" customWidth="1"/>
    <col min="2569" max="2569" width="14.85546875" bestFit="1" customWidth="1"/>
    <col min="2570" max="2570" width="8.42578125" customWidth="1"/>
    <col min="2571" max="2571" width="11.140625" customWidth="1"/>
    <col min="2573" max="2573" width="11.5703125" customWidth="1"/>
    <col min="2574" max="2577" width="0" hidden="1" customWidth="1"/>
    <col min="2578" max="2578" width="23.7109375" customWidth="1"/>
    <col min="2817" max="2817" width="3.5703125" customWidth="1"/>
    <col min="2818" max="2818" width="7.140625" customWidth="1"/>
    <col min="2819" max="2819" width="12.85546875" customWidth="1"/>
    <col min="2820" max="2820" width="8.85546875" customWidth="1"/>
    <col min="2821" max="2821" width="21.85546875" customWidth="1"/>
    <col min="2822" max="2822" width="12.28515625" customWidth="1"/>
    <col min="2823" max="2823" width="13" customWidth="1"/>
    <col min="2824" max="2824" width="9.28515625" bestFit="1" customWidth="1"/>
    <col min="2825" max="2825" width="14.85546875" bestFit="1" customWidth="1"/>
    <col min="2826" max="2826" width="8.42578125" customWidth="1"/>
    <col min="2827" max="2827" width="11.140625" customWidth="1"/>
    <col min="2829" max="2829" width="11.5703125" customWidth="1"/>
    <col min="2830" max="2833" width="0" hidden="1" customWidth="1"/>
    <col min="2834" max="2834" width="23.7109375" customWidth="1"/>
    <col min="3073" max="3073" width="3.5703125" customWidth="1"/>
    <col min="3074" max="3074" width="7.140625" customWidth="1"/>
    <col min="3075" max="3075" width="12.85546875" customWidth="1"/>
    <col min="3076" max="3076" width="8.85546875" customWidth="1"/>
    <col min="3077" max="3077" width="21.85546875" customWidth="1"/>
    <col min="3078" max="3078" width="12.28515625" customWidth="1"/>
    <col min="3079" max="3079" width="13" customWidth="1"/>
    <col min="3080" max="3080" width="9.28515625" bestFit="1" customWidth="1"/>
    <col min="3081" max="3081" width="14.85546875" bestFit="1" customWidth="1"/>
    <col min="3082" max="3082" width="8.42578125" customWidth="1"/>
    <col min="3083" max="3083" width="11.140625" customWidth="1"/>
    <col min="3085" max="3085" width="11.5703125" customWidth="1"/>
    <col min="3086" max="3089" width="0" hidden="1" customWidth="1"/>
    <col min="3090" max="3090" width="23.7109375" customWidth="1"/>
    <col min="3329" max="3329" width="3.5703125" customWidth="1"/>
    <col min="3330" max="3330" width="7.140625" customWidth="1"/>
    <col min="3331" max="3331" width="12.85546875" customWidth="1"/>
    <col min="3332" max="3332" width="8.85546875" customWidth="1"/>
    <col min="3333" max="3333" width="21.85546875" customWidth="1"/>
    <col min="3334" max="3334" width="12.28515625" customWidth="1"/>
    <col min="3335" max="3335" width="13" customWidth="1"/>
    <col min="3336" max="3336" width="9.28515625" bestFit="1" customWidth="1"/>
    <col min="3337" max="3337" width="14.85546875" bestFit="1" customWidth="1"/>
    <col min="3338" max="3338" width="8.42578125" customWidth="1"/>
    <col min="3339" max="3339" width="11.140625" customWidth="1"/>
    <col min="3341" max="3341" width="11.5703125" customWidth="1"/>
    <col min="3342" max="3345" width="0" hidden="1" customWidth="1"/>
    <col min="3346" max="3346" width="23.7109375" customWidth="1"/>
    <col min="3585" max="3585" width="3.5703125" customWidth="1"/>
    <col min="3586" max="3586" width="7.140625" customWidth="1"/>
    <col min="3587" max="3587" width="12.85546875" customWidth="1"/>
    <col min="3588" max="3588" width="8.85546875" customWidth="1"/>
    <col min="3589" max="3589" width="21.85546875" customWidth="1"/>
    <col min="3590" max="3590" width="12.28515625" customWidth="1"/>
    <col min="3591" max="3591" width="13" customWidth="1"/>
    <col min="3592" max="3592" width="9.28515625" bestFit="1" customWidth="1"/>
    <col min="3593" max="3593" width="14.85546875" bestFit="1" customWidth="1"/>
    <col min="3594" max="3594" width="8.42578125" customWidth="1"/>
    <col min="3595" max="3595" width="11.140625" customWidth="1"/>
    <col min="3597" max="3597" width="11.5703125" customWidth="1"/>
    <col min="3598" max="3601" width="0" hidden="1" customWidth="1"/>
    <col min="3602" max="3602" width="23.7109375" customWidth="1"/>
    <col min="3841" max="3841" width="3.5703125" customWidth="1"/>
    <col min="3842" max="3842" width="7.140625" customWidth="1"/>
    <col min="3843" max="3843" width="12.85546875" customWidth="1"/>
    <col min="3844" max="3844" width="8.85546875" customWidth="1"/>
    <col min="3845" max="3845" width="21.85546875" customWidth="1"/>
    <col min="3846" max="3846" width="12.28515625" customWidth="1"/>
    <col min="3847" max="3847" width="13" customWidth="1"/>
    <col min="3848" max="3848" width="9.28515625" bestFit="1" customWidth="1"/>
    <col min="3849" max="3849" width="14.85546875" bestFit="1" customWidth="1"/>
    <col min="3850" max="3850" width="8.42578125" customWidth="1"/>
    <col min="3851" max="3851" width="11.140625" customWidth="1"/>
    <col min="3853" max="3853" width="11.5703125" customWidth="1"/>
    <col min="3854" max="3857" width="0" hidden="1" customWidth="1"/>
    <col min="3858" max="3858" width="23.7109375" customWidth="1"/>
    <col min="4097" max="4097" width="3.5703125" customWidth="1"/>
    <col min="4098" max="4098" width="7.140625" customWidth="1"/>
    <col min="4099" max="4099" width="12.85546875" customWidth="1"/>
    <col min="4100" max="4100" width="8.85546875" customWidth="1"/>
    <col min="4101" max="4101" width="21.85546875" customWidth="1"/>
    <col min="4102" max="4102" width="12.28515625" customWidth="1"/>
    <col min="4103" max="4103" width="13" customWidth="1"/>
    <col min="4104" max="4104" width="9.28515625" bestFit="1" customWidth="1"/>
    <col min="4105" max="4105" width="14.85546875" bestFit="1" customWidth="1"/>
    <col min="4106" max="4106" width="8.42578125" customWidth="1"/>
    <col min="4107" max="4107" width="11.140625" customWidth="1"/>
    <col min="4109" max="4109" width="11.5703125" customWidth="1"/>
    <col min="4110" max="4113" width="0" hidden="1" customWidth="1"/>
    <col min="4114" max="4114" width="23.7109375" customWidth="1"/>
    <col min="4353" max="4353" width="3.5703125" customWidth="1"/>
    <col min="4354" max="4354" width="7.140625" customWidth="1"/>
    <col min="4355" max="4355" width="12.85546875" customWidth="1"/>
    <col min="4356" max="4356" width="8.85546875" customWidth="1"/>
    <col min="4357" max="4357" width="21.85546875" customWidth="1"/>
    <col min="4358" max="4358" width="12.28515625" customWidth="1"/>
    <col min="4359" max="4359" width="13" customWidth="1"/>
    <col min="4360" max="4360" width="9.28515625" bestFit="1" customWidth="1"/>
    <col min="4361" max="4361" width="14.85546875" bestFit="1" customWidth="1"/>
    <col min="4362" max="4362" width="8.42578125" customWidth="1"/>
    <col min="4363" max="4363" width="11.140625" customWidth="1"/>
    <col min="4365" max="4365" width="11.5703125" customWidth="1"/>
    <col min="4366" max="4369" width="0" hidden="1" customWidth="1"/>
    <col min="4370" max="4370" width="23.7109375" customWidth="1"/>
    <col min="4609" max="4609" width="3.5703125" customWidth="1"/>
    <col min="4610" max="4610" width="7.140625" customWidth="1"/>
    <col min="4611" max="4611" width="12.85546875" customWidth="1"/>
    <col min="4612" max="4612" width="8.85546875" customWidth="1"/>
    <col min="4613" max="4613" width="21.85546875" customWidth="1"/>
    <col min="4614" max="4614" width="12.28515625" customWidth="1"/>
    <col min="4615" max="4615" width="13" customWidth="1"/>
    <col min="4616" max="4616" width="9.28515625" bestFit="1" customWidth="1"/>
    <col min="4617" max="4617" width="14.85546875" bestFit="1" customWidth="1"/>
    <col min="4618" max="4618" width="8.42578125" customWidth="1"/>
    <col min="4619" max="4619" width="11.140625" customWidth="1"/>
    <col min="4621" max="4621" width="11.5703125" customWidth="1"/>
    <col min="4622" max="4625" width="0" hidden="1" customWidth="1"/>
    <col min="4626" max="4626" width="23.7109375" customWidth="1"/>
    <col min="4865" max="4865" width="3.5703125" customWidth="1"/>
    <col min="4866" max="4866" width="7.140625" customWidth="1"/>
    <col min="4867" max="4867" width="12.85546875" customWidth="1"/>
    <col min="4868" max="4868" width="8.85546875" customWidth="1"/>
    <col min="4869" max="4869" width="21.85546875" customWidth="1"/>
    <col min="4870" max="4870" width="12.28515625" customWidth="1"/>
    <col min="4871" max="4871" width="13" customWidth="1"/>
    <col min="4872" max="4872" width="9.28515625" bestFit="1" customWidth="1"/>
    <col min="4873" max="4873" width="14.85546875" bestFit="1" customWidth="1"/>
    <col min="4874" max="4874" width="8.42578125" customWidth="1"/>
    <col min="4875" max="4875" width="11.140625" customWidth="1"/>
    <col min="4877" max="4877" width="11.5703125" customWidth="1"/>
    <col min="4878" max="4881" width="0" hidden="1" customWidth="1"/>
    <col min="4882" max="4882" width="23.7109375" customWidth="1"/>
    <col min="5121" max="5121" width="3.5703125" customWidth="1"/>
    <col min="5122" max="5122" width="7.140625" customWidth="1"/>
    <col min="5123" max="5123" width="12.85546875" customWidth="1"/>
    <col min="5124" max="5124" width="8.85546875" customWidth="1"/>
    <col min="5125" max="5125" width="21.85546875" customWidth="1"/>
    <col min="5126" max="5126" width="12.28515625" customWidth="1"/>
    <col min="5127" max="5127" width="13" customWidth="1"/>
    <col min="5128" max="5128" width="9.28515625" bestFit="1" customWidth="1"/>
    <col min="5129" max="5129" width="14.85546875" bestFit="1" customWidth="1"/>
    <col min="5130" max="5130" width="8.42578125" customWidth="1"/>
    <col min="5131" max="5131" width="11.140625" customWidth="1"/>
    <col min="5133" max="5133" width="11.5703125" customWidth="1"/>
    <col min="5134" max="5137" width="0" hidden="1" customWidth="1"/>
    <col min="5138" max="5138" width="23.7109375" customWidth="1"/>
    <col min="5377" max="5377" width="3.5703125" customWidth="1"/>
    <col min="5378" max="5378" width="7.140625" customWidth="1"/>
    <col min="5379" max="5379" width="12.85546875" customWidth="1"/>
    <col min="5380" max="5380" width="8.85546875" customWidth="1"/>
    <col min="5381" max="5381" width="21.85546875" customWidth="1"/>
    <col min="5382" max="5382" width="12.28515625" customWidth="1"/>
    <col min="5383" max="5383" width="13" customWidth="1"/>
    <col min="5384" max="5384" width="9.28515625" bestFit="1" customWidth="1"/>
    <col min="5385" max="5385" width="14.85546875" bestFit="1" customWidth="1"/>
    <col min="5386" max="5386" width="8.42578125" customWidth="1"/>
    <col min="5387" max="5387" width="11.140625" customWidth="1"/>
    <col min="5389" max="5389" width="11.5703125" customWidth="1"/>
    <col min="5390" max="5393" width="0" hidden="1" customWidth="1"/>
    <col min="5394" max="5394" width="23.7109375" customWidth="1"/>
    <col min="5633" max="5633" width="3.5703125" customWidth="1"/>
    <col min="5634" max="5634" width="7.140625" customWidth="1"/>
    <col min="5635" max="5635" width="12.85546875" customWidth="1"/>
    <col min="5636" max="5636" width="8.85546875" customWidth="1"/>
    <col min="5637" max="5637" width="21.85546875" customWidth="1"/>
    <col min="5638" max="5638" width="12.28515625" customWidth="1"/>
    <col min="5639" max="5639" width="13" customWidth="1"/>
    <col min="5640" max="5640" width="9.28515625" bestFit="1" customWidth="1"/>
    <col min="5641" max="5641" width="14.85546875" bestFit="1" customWidth="1"/>
    <col min="5642" max="5642" width="8.42578125" customWidth="1"/>
    <col min="5643" max="5643" width="11.140625" customWidth="1"/>
    <col min="5645" max="5645" width="11.5703125" customWidth="1"/>
    <col min="5646" max="5649" width="0" hidden="1" customWidth="1"/>
    <col min="5650" max="5650" width="23.7109375" customWidth="1"/>
    <col min="5889" max="5889" width="3.5703125" customWidth="1"/>
    <col min="5890" max="5890" width="7.140625" customWidth="1"/>
    <col min="5891" max="5891" width="12.85546875" customWidth="1"/>
    <col min="5892" max="5892" width="8.85546875" customWidth="1"/>
    <col min="5893" max="5893" width="21.85546875" customWidth="1"/>
    <col min="5894" max="5894" width="12.28515625" customWidth="1"/>
    <col min="5895" max="5895" width="13" customWidth="1"/>
    <col min="5896" max="5896" width="9.28515625" bestFit="1" customWidth="1"/>
    <col min="5897" max="5897" width="14.85546875" bestFit="1" customWidth="1"/>
    <col min="5898" max="5898" width="8.42578125" customWidth="1"/>
    <col min="5899" max="5899" width="11.140625" customWidth="1"/>
    <col min="5901" max="5901" width="11.5703125" customWidth="1"/>
    <col min="5902" max="5905" width="0" hidden="1" customWidth="1"/>
    <col min="5906" max="5906" width="23.7109375" customWidth="1"/>
    <col min="6145" max="6145" width="3.5703125" customWidth="1"/>
    <col min="6146" max="6146" width="7.140625" customWidth="1"/>
    <col min="6147" max="6147" width="12.85546875" customWidth="1"/>
    <col min="6148" max="6148" width="8.85546875" customWidth="1"/>
    <col min="6149" max="6149" width="21.85546875" customWidth="1"/>
    <col min="6150" max="6150" width="12.28515625" customWidth="1"/>
    <col min="6151" max="6151" width="13" customWidth="1"/>
    <col min="6152" max="6152" width="9.28515625" bestFit="1" customWidth="1"/>
    <col min="6153" max="6153" width="14.85546875" bestFit="1" customWidth="1"/>
    <col min="6154" max="6154" width="8.42578125" customWidth="1"/>
    <col min="6155" max="6155" width="11.140625" customWidth="1"/>
    <col min="6157" max="6157" width="11.5703125" customWidth="1"/>
    <col min="6158" max="6161" width="0" hidden="1" customWidth="1"/>
    <col min="6162" max="6162" width="23.7109375" customWidth="1"/>
    <col min="6401" max="6401" width="3.5703125" customWidth="1"/>
    <col min="6402" max="6402" width="7.140625" customWidth="1"/>
    <col min="6403" max="6403" width="12.85546875" customWidth="1"/>
    <col min="6404" max="6404" width="8.85546875" customWidth="1"/>
    <col min="6405" max="6405" width="21.85546875" customWidth="1"/>
    <col min="6406" max="6406" width="12.28515625" customWidth="1"/>
    <col min="6407" max="6407" width="13" customWidth="1"/>
    <col min="6408" max="6408" width="9.28515625" bestFit="1" customWidth="1"/>
    <col min="6409" max="6409" width="14.85546875" bestFit="1" customWidth="1"/>
    <col min="6410" max="6410" width="8.42578125" customWidth="1"/>
    <col min="6411" max="6411" width="11.140625" customWidth="1"/>
    <col min="6413" max="6413" width="11.5703125" customWidth="1"/>
    <col min="6414" max="6417" width="0" hidden="1" customWidth="1"/>
    <col min="6418" max="6418" width="23.7109375" customWidth="1"/>
    <col min="6657" max="6657" width="3.5703125" customWidth="1"/>
    <col min="6658" max="6658" width="7.140625" customWidth="1"/>
    <col min="6659" max="6659" width="12.85546875" customWidth="1"/>
    <col min="6660" max="6660" width="8.85546875" customWidth="1"/>
    <col min="6661" max="6661" width="21.85546875" customWidth="1"/>
    <col min="6662" max="6662" width="12.28515625" customWidth="1"/>
    <col min="6663" max="6663" width="13" customWidth="1"/>
    <col min="6664" max="6664" width="9.28515625" bestFit="1" customWidth="1"/>
    <col min="6665" max="6665" width="14.85546875" bestFit="1" customWidth="1"/>
    <col min="6666" max="6666" width="8.42578125" customWidth="1"/>
    <col min="6667" max="6667" width="11.140625" customWidth="1"/>
    <col min="6669" max="6669" width="11.5703125" customWidth="1"/>
    <col min="6670" max="6673" width="0" hidden="1" customWidth="1"/>
    <col min="6674" max="6674" width="23.7109375" customWidth="1"/>
    <col min="6913" max="6913" width="3.5703125" customWidth="1"/>
    <col min="6914" max="6914" width="7.140625" customWidth="1"/>
    <col min="6915" max="6915" width="12.85546875" customWidth="1"/>
    <col min="6916" max="6916" width="8.85546875" customWidth="1"/>
    <col min="6917" max="6917" width="21.85546875" customWidth="1"/>
    <col min="6918" max="6918" width="12.28515625" customWidth="1"/>
    <col min="6919" max="6919" width="13" customWidth="1"/>
    <col min="6920" max="6920" width="9.28515625" bestFit="1" customWidth="1"/>
    <col min="6921" max="6921" width="14.85546875" bestFit="1" customWidth="1"/>
    <col min="6922" max="6922" width="8.42578125" customWidth="1"/>
    <col min="6923" max="6923" width="11.140625" customWidth="1"/>
    <col min="6925" max="6925" width="11.5703125" customWidth="1"/>
    <col min="6926" max="6929" width="0" hidden="1" customWidth="1"/>
    <col min="6930" max="6930" width="23.7109375" customWidth="1"/>
    <col min="7169" max="7169" width="3.5703125" customWidth="1"/>
    <col min="7170" max="7170" width="7.140625" customWidth="1"/>
    <col min="7171" max="7171" width="12.85546875" customWidth="1"/>
    <col min="7172" max="7172" width="8.85546875" customWidth="1"/>
    <col min="7173" max="7173" width="21.85546875" customWidth="1"/>
    <col min="7174" max="7174" width="12.28515625" customWidth="1"/>
    <col min="7175" max="7175" width="13" customWidth="1"/>
    <col min="7176" max="7176" width="9.28515625" bestFit="1" customWidth="1"/>
    <col min="7177" max="7177" width="14.85546875" bestFit="1" customWidth="1"/>
    <col min="7178" max="7178" width="8.42578125" customWidth="1"/>
    <col min="7179" max="7179" width="11.140625" customWidth="1"/>
    <col min="7181" max="7181" width="11.5703125" customWidth="1"/>
    <col min="7182" max="7185" width="0" hidden="1" customWidth="1"/>
    <col min="7186" max="7186" width="23.7109375" customWidth="1"/>
    <col min="7425" max="7425" width="3.5703125" customWidth="1"/>
    <col min="7426" max="7426" width="7.140625" customWidth="1"/>
    <col min="7427" max="7427" width="12.85546875" customWidth="1"/>
    <col min="7428" max="7428" width="8.85546875" customWidth="1"/>
    <col min="7429" max="7429" width="21.85546875" customWidth="1"/>
    <col min="7430" max="7430" width="12.28515625" customWidth="1"/>
    <col min="7431" max="7431" width="13" customWidth="1"/>
    <col min="7432" max="7432" width="9.28515625" bestFit="1" customWidth="1"/>
    <col min="7433" max="7433" width="14.85546875" bestFit="1" customWidth="1"/>
    <col min="7434" max="7434" width="8.42578125" customWidth="1"/>
    <col min="7435" max="7435" width="11.140625" customWidth="1"/>
    <col min="7437" max="7437" width="11.5703125" customWidth="1"/>
    <col min="7438" max="7441" width="0" hidden="1" customWidth="1"/>
    <col min="7442" max="7442" width="23.7109375" customWidth="1"/>
    <col min="7681" max="7681" width="3.5703125" customWidth="1"/>
    <col min="7682" max="7682" width="7.140625" customWidth="1"/>
    <col min="7683" max="7683" width="12.85546875" customWidth="1"/>
    <col min="7684" max="7684" width="8.85546875" customWidth="1"/>
    <col min="7685" max="7685" width="21.85546875" customWidth="1"/>
    <col min="7686" max="7686" width="12.28515625" customWidth="1"/>
    <col min="7687" max="7687" width="13" customWidth="1"/>
    <col min="7688" max="7688" width="9.28515625" bestFit="1" customWidth="1"/>
    <col min="7689" max="7689" width="14.85546875" bestFit="1" customWidth="1"/>
    <col min="7690" max="7690" width="8.42578125" customWidth="1"/>
    <col min="7691" max="7691" width="11.140625" customWidth="1"/>
    <col min="7693" max="7693" width="11.5703125" customWidth="1"/>
    <col min="7694" max="7697" width="0" hidden="1" customWidth="1"/>
    <col min="7698" max="7698" width="23.7109375" customWidth="1"/>
    <col min="7937" max="7937" width="3.5703125" customWidth="1"/>
    <col min="7938" max="7938" width="7.140625" customWidth="1"/>
    <col min="7939" max="7939" width="12.85546875" customWidth="1"/>
    <col min="7940" max="7940" width="8.85546875" customWidth="1"/>
    <col min="7941" max="7941" width="21.85546875" customWidth="1"/>
    <col min="7942" max="7942" width="12.28515625" customWidth="1"/>
    <col min="7943" max="7943" width="13" customWidth="1"/>
    <col min="7944" max="7944" width="9.28515625" bestFit="1" customWidth="1"/>
    <col min="7945" max="7945" width="14.85546875" bestFit="1" customWidth="1"/>
    <col min="7946" max="7946" width="8.42578125" customWidth="1"/>
    <col min="7947" max="7947" width="11.140625" customWidth="1"/>
    <col min="7949" max="7949" width="11.5703125" customWidth="1"/>
    <col min="7950" max="7953" width="0" hidden="1" customWidth="1"/>
    <col min="7954" max="7954" width="23.7109375" customWidth="1"/>
    <col min="8193" max="8193" width="3.5703125" customWidth="1"/>
    <col min="8194" max="8194" width="7.140625" customWidth="1"/>
    <col min="8195" max="8195" width="12.85546875" customWidth="1"/>
    <col min="8196" max="8196" width="8.85546875" customWidth="1"/>
    <col min="8197" max="8197" width="21.85546875" customWidth="1"/>
    <col min="8198" max="8198" width="12.28515625" customWidth="1"/>
    <col min="8199" max="8199" width="13" customWidth="1"/>
    <col min="8200" max="8200" width="9.28515625" bestFit="1" customWidth="1"/>
    <col min="8201" max="8201" width="14.85546875" bestFit="1" customWidth="1"/>
    <col min="8202" max="8202" width="8.42578125" customWidth="1"/>
    <col min="8203" max="8203" width="11.140625" customWidth="1"/>
    <col min="8205" max="8205" width="11.5703125" customWidth="1"/>
    <col min="8206" max="8209" width="0" hidden="1" customWidth="1"/>
    <col min="8210" max="8210" width="23.7109375" customWidth="1"/>
    <col min="8449" max="8449" width="3.5703125" customWidth="1"/>
    <col min="8450" max="8450" width="7.140625" customWidth="1"/>
    <col min="8451" max="8451" width="12.85546875" customWidth="1"/>
    <col min="8452" max="8452" width="8.85546875" customWidth="1"/>
    <col min="8453" max="8453" width="21.85546875" customWidth="1"/>
    <col min="8454" max="8454" width="12.28515625" customWidth="1"/>
    <col min="8455" max="8455" width="13" customWidth="1"/>
    <col min="8456" max="8456" width="9.28515625" bestFit="1" customWidth="1"/>
    <col min="8457" max="8457" width="14.85546875" bestFit="1" customWidth="1"/>
    <col min="8458" max="8458" width="8.42578125" customWidth="1"/>
    <col min="8459" max="8459" width="11.140625" customWidth="1"/>
    <col min="8461" max="8461" width="11.5703125" customWidth="1"/>
    <col min="8462" max="8465" width="0" hidden="1" customWidth="1"/>
    <col min="8466" max="8466" width="23.7109375" customWidth="1"/>
    <col min="8705" max="8705" width="3.5703125" customWidth="1"/>
    <col min="8706" max="8706" width="7.140625" customWidth="1"/>
    <col min="8707" max="8707" width="12.85546875" customWidth="1"/>
    <col min="8708" max="8708" width="8.85546875" customWidth="1"/>
    <col min="8709" max="8709" width="21.85546875" customWidth="1"/>
    <col min="8710" max="8710" width="12.28515625" customWidth="1"/>
    <col min="8711" max="8711" width="13" customWidth="1"/>
    <col min="8712" max="8712" width="9.28515625" bestFit="1" customWidth="1"/>
    <col min="8713" max="8713" width="14.85546875" bestFit="1" customWidth="1"/>
    <col min="8714" max="8714" width="8.42578125" customWidth="1"/>
    <col min="8715" max="8715" width="11.140625" customWidth="1"/>
    <col min="8717" max="8717" width="11.5703125" customWidth="1"/>
    <col min="8718" max="8721" width="0" hidden="1" customWidth="1"/>
    <col min="8722" max="8722" width="23.7109375" customWidth="1"/>
    <col min="8961" max="8961" width="3.5703125" customWidth="1"/>
    <col min="8962" max="8962" width="7.140625" customWidth="1"/>
    <col min="8963" max="8963" width="12.85546875" customWidth="1"/>
    <col min="8964" max="8964" width="8.85546875" customWidth="1"/>
    <col min="8965" max="8965" width="21.85546875" customWidth="1"/>
    <col min="8966" max="8966" width="12.28515625" customWidth="1"/>
    <col min="8967" max="8967" width="13" customWidth="1"/>
    <col min="8968" max="8968" width="9.28515625" bestFit="1" customWidth="1"/>
    <col min="8969" max="8969" width="14.85546875" bestFit="1" customWidth="1"/>
    <col min="8970" max="8970" width="8.42578125" customWidth="1"/>
    <col min="8971" max="8971" width="11.140625" customWidth="1"/>
    <col min="8973" max="8973" width="11.5703125" customWidth="1"/>
    <col min="8974" max="8977" width="0" hidden="1" customWidth="1"/>
    <col min="8978" max="8978" width="23.7109375" customWidth="1"/>
    <col min="9217" max="9217" width="3.5703125" customWidth="1"/>
    <col min="9218" max="9218" width="7.140625" customWidth="1"/>
    <col min="9219" max="9219" width="12.85546875" customWidth="1"/>
    <col min="9220" max="9220" width="8.85546875" customWidth="1"/>
    <col min="9221" max="9221" width="21.85546875" customWidth="1"/>
    <col min="9222" max="9222" width="12.28515625" customWidth="1"/>
    <col min="9223" max="9223" width="13" customWidth="1"/>
    <col min="9224" max="9224" width="9.28515625" bestFit="1" customWidth="1"/>
    <col min="9225" max="9225" width="14.85546875" bestFit="1" customWidth="1"/>
    <col min="9226" max="9226" width="8.42578125" customWidth="1"/>
    <col min="9227" max="9227" width="11.140625" customWidth="1"/>
    <col min="9229" max="9229" width="11.5703125" customWidth="1"/>
    <col min="9230" max="9233" width="0" hidden="1" customWidth="1"/>
    <col min="9234" max="9234" width="23.7109375" customWidth="1"/>
    <col min="9473" max="9473" width="3.5703125" customWidth="1"/>
    <col min="9474" max="9474" width="7.140625" customWidth="1"/>
    <col min="9475" max="9475" width="12.85546875" customWidth="1"/>
    <col min="9476" max="9476" width="8.85546875" customWidth="1"/>
    <col min="9477" max="9477" width="21.85546875" customWidth="1"/>
    <col min="9478" max="9478" width="12.28515625" customWidth="1"/>
    <col min="9479" max="9479" width="13" customWidth="1"/>
    <col min="9480" max="9480" width="9.28515625" bestFit="1" customWidth="1"/>
    <col min="9481" max="9481" width="14.85546875" bestFit="1" customWidth="1"/>
    <col min="9482" max="9482" width="8.42578125" customWidth="1"/>
    <col min="9483" max="9483" width="11.140625" customWidth="1"/>
    <col min="9485" max="9485" width="11.5703125" customWidth="1"/>
    <col min="9486" max="9489" width="0" hidden="1" customWidth="1"/>
    <col min="9490" max="9490" width="23.7109375" customWidth="1"/>
    <col min="9729" max="9729" width="3.5703125" customWidth="1"/>
    <col min="9730" max="9730" width="7.140625" customWidth="1"/>
    <col min="9731" max="9731" width="12.85546875" customWidth="1"/>
    <col min="9732" max="9732" width="8.85546875" customWidth="1"/>
    <col min="9733" max="9733" width="21.85546875" customWidth="1"/>
    <col min="9734" max="9734" width="12.28515625" customWidth="1"/>
    <col min="9735" max="9735" width="13" customWidth="1"/>
    <col min="9736" max="9736" width="9.28515625" bestFit="1" customWidth="1"/>
    <col min="9737" max="9737" width="14.85546875" bestFit="1" customWidth="1"/>
    <col min="9738" max="9738" width="8.42578125" customWidth="1"/>
    <col min="9739" max="9739" width="11.140625" customWidth="1"/>
    <col min="9741" max="9741" width="11.5703125" customWidth="1"/>
    <col min="9742" max="9745" width="0" hidden="1" customWidth="1"/>
    <col min="9746" max="9746" width="23.7109375" customWidth="1"/>
    <col min="9985" max="9985" width="3.5703125" customWidth="1"/>
    <col min="9986" max="9986" width="7.140625" customWidth="1"/>
    <col min="9987" max="9987" width="12.85546875" customWidth="1"/>
    <col min="9988" max="9988" width="8.85546875" customWidth="1"/>
    <col min="9989" max="9989" width="21.85546875" customWidth="1"/>
    <col min="9990" max="9990" width="12.28515625" customWidth="1"/>
    <col min="9991" max="9991" width="13" customWidth="1"/>
    <col min="9992" max="9992" width="9.28515625" bestFit="1" customWidth="1"/>
    <col min="9993" max="9993" width="14.85546875" bestFit="1" customWidth="1"/>
    <col min="9994" max="9994" width="8.42578125" customWidth="1"/>
    <col min="9995" max="9995" width="11.140625" customWidth="1"/>
    <col min="9997" max="9997" width="11.5703125" customWidth="1"/>
    <col min="9998" max="10001" width="0" hidden="1" customWidth="1"/>
    <col min="10002" max="10002" width="23.7109375" customWidth="1"/>
    <col min="10241" max="10241" width="3.5703125" customWidth="1"/>
    <col min="10242" max="10242" width="7.140625" customWidth="1"/>
    <col min="10243" max="10243" width="12.85546875" customWidth="1"/>
    <col min="10244" max="10244" width="8.85546875" customWidth="1"/>
    <col min="10245" max="10245" width="21.85546875" customWidth="1"/>
    <col min="10246" max="10246" width="12.28515625" customWidth="1"/>
    <col min="10247" max="10247" width="13" customWidth="1"/>
    <col min="10248" max="10248" width="9.28515625" bestFit="1" customWidth="1"/>
    <col min="10249" max="10249" width="14.85546875" bestFit="1" customWidth="1"/>
    <col min="10250" max="10250" width="8.42578125" customWidth="1"/>
    <col min="10251" max="10251" width="11.140625" customWidth="1"/>
    <col min="10253" max="10253" width="11.5703125" customWidth="1"/>
    <col min="10254" max="10257" width="0" hidden="1" customWidth="1"/>
    <col min="10258" max="10258" width="23.7109375" customWidth="1"/>
    <col min="10497" max="10497" width="3.5703125" customWidth="1"/>
    <col min="10498" max="10498" width="7.140625" customWidth="1"/>
    <col min="10499" max="10499" width="12.85546875" customWidth="1"/>
    <col min="10500" max="10500" width="8.85546875" customWidth="1"/>
    <col min="10501" max="10501" width="21.85546875" customWidth="1"/>
    <col min="10502" max="10502" width="12.28515625" customWidth="1"/>
    <col min="10503" max="10503" width="13" customWidth="1"/>
    <col min="10504" max="10504" width="9.28515625" bestFit="1" customWidth="1"/>
    <col min="10505" max="10505" width="14.85546875" bestFit="1" customWidth="1"/>
    <col min="10506" max="10506" width="8.42578125" customWidth="1"/>
    <col min="10507" max="10507" width="11.140625" customWidth="1"/>
    <col min="10509" max="10509" width="11.5703125" customWidth="1"/>
    <col min="10510" max="10513" width="0" hidden="1" customWidth="1"/>
    <col min="10514" max="10514" width="23.7109375" customWidth="1"/>
    <col min="10753" max="10753" width="3.5703125" customWidth="1"/>
    <col min="10754" max="10754" width="7.140625" customWidth="1"/>
    <col min="10755" max="10755" width="12.85546875" customWidth="1"/>
    <col min="10756" max="10756" width="8.85546875" customWidth="1"/>
    <col min="10757" max="10757" width="21.85546875" customWidth="1"/>
    <col min="10758" max="10758" width="12.28515625" customWidth="1"/>
    <col min="10759" max="10759" width="13" customWidth="1"/>
    <col min="10760" max="10760" width="9.28515625" bestFit="1" customWidth="1"/>
    <col min="10761" max="10761" width="14.85546875" bestFit="1" customWidth="1"/>
    <col min="10762" max="10762" width="8.42578125" customWidth="1"/>
    <col min="10763" max="10763" width="11.140625" customWidth="1"/>
    <col min="10765" max="10765" width="11.5703125" customWidth="1"/>
    <col min="10766" max="10769" width="0" hidden="1" customWidth="1"/>
    <col min="10770" max="10770" width="23.7109375" customWidth="1"/>
    <col min="11009" max="11009" width="3.5703125" customWidth="1"/>
    <col min="11010" max="11010" width="7.140625" customWidth="1"/>
    <col min="11011" max="11011" width="12.85546875" customWidth="1"/>
    <col min="11012" max="11012" width="8.85546875" customWidth="1"/>
    <col min="11013" max="11013" width="21.85546875" customWidth="1"/>
    <col min="11014" max="11014" width="12.28515625" customWidth="1"/>
    <col min="11015" max="11015" width="13" customWidth="1"/>
    <col min="11016" max="11016" width="9.28515625" bestFit="1" customWidth="1"/>
    <col min="11017" max="11017" width="14.85546875" bestFit="1" customWidth="1"/>
    <col min="11018" max="11018" width="8.42578125" customWidth="1"/>
    <col min="11019" max="11019" width="11.140625" customWidth="1"/>
    <col min="11021" max="11021" width="11.5703125" customWidth="1"/>
    <col min="11022" max="11025" width="0" hidden="1" customWidth="1"/>
    <col min="11026" max="11026" width="23.7109375" customWidth="1"/>
    <col min="11265" max="11265" width="3.5703125" customWidth="1"/>
    <col min="11266" max="11266" width="7.140625" customWidth="1"/>
    <col min="11267" max="11267" width="12.85546875" customWidth="1"/>
    <col min="11268" max="11268" width="8.85546875" customWidth="1"/>
    <col min="11269" max="11269" width="21.85546875" customWidth="1"/>
    <col min="11270" max="11270" width="12.28515625" customWidth="1"/>
    <col min="11271" max="11271" width="13" customWidth="1"/>
    <col min="11272" max="11272" width="9.28515625" bestFit="1" customWidth="1"/>
    <col min="11273" max="11273" width="14.85546875" bestFit="1" customWidth="1"/>
    <col min="11274" max="11274" width="8.42578125" customWidth="1"/>
    <col min="11275" max="11275" width="11.140625" customWidth="1"/>
    <col min="11277" max="11277" width="11.5703125" customWidth="1"/>
    <col min="11278" max="11281" width="0" hidden="1" customWidth="1"/>
    <col min="11282" max="11282" width="23.7109375" customWidth="1"/>
    <col min="11521" max="11521" width="3.5703125" customWidth="1"/>
    <col min="11522" max="11522" width="7.140625" customWidth="1"/>
    <col min="11523" max="11523" width="12.85546875" customWidth="1"/>
    <col min="11524" max="11524" width="8.85546875" customWidth="1"/>
    <col min="11525" max="11525" width="21.85546875" customWidth="1"/>
    <col min="11526" max="11526" width="12.28515625" customWidth="1"/>
    <col min="11527" max="11527" width="13" customWidth="1"/>
    <col min="11528" max="11528" width="9.28515625" bestFit="1" customWidth="1"/>
    <col min="11529" max="11529" width="14.85546875" bestFit="1" customWidth="1"/>
    <col min="11530" max="11530" width="8.42578125" customWidth="1"/>
    <col min="11531" max="11531" width="11.140625" customWidth="1"/>
    <col min="11533" max="11533" width="11.5703125" customWidth="1"/>
    <col min="11534" max="11537" width="0" hidden="1" customWidth="1"/>
    <col min="11538" max="11538" width="23.7109375" customWidth="1"/>
    <col min="11777" max="11777" width="3.5703125" customWidth="1"/>
    <col min="11778" max="11778" width="7.140625" customWidth="1"/>
    <col min="11779" max="11779" width="12.85546875" customWidth="1"/>
    <col min="11780" max="11780" width="8.85546875" customWidth="1"/>
    <col min="11781" max="11781" width="21.85546875" customWidth="1"/>
    <col min="11782" max="11782" width="12.28515625" customWidth="1"/>
    <col min="11783" max="11783" width="13" customWidth="1"/>
    <col min="11784" max="11784" width="9.28515625" bestFit="1" customWidth="1"/>
    <col min="11785" max="11785" width="14.85546875" bestFit="1" customWidth="1"/>
    <col min="11786" max="11786" width="8.42578125" customWidth="1"/>
    <col min="11787" max="11787" width="11.140625" customWidth="1"/>
    <col min="11789" max="11789" width="11.5703125" customWidth="1"/>
    <col min="11790" max="11793" width="0" hidden="1" customWidth="1"/>
    <col min="11794" max="11794" width="23.7109375" customWidth="1"/>
    <col min="12033" max="12033" width="3.5703125" customWidth="1"/>
    <col min="12034" max="12034" width="7.140625" customWidth="1"/>
    <col min="12035" max="12035" width="12.85546875" customWidth="1"/>
    <col min="12036" max="12036" width="8.85546875" customWidth="1"/>
    <col min="12037" max="12037" width="21.85546875" customWidth="1"/>
    <col min="12038" max="12038" width="12.28515625" customWidth="1"/>
    <col min="12039" max="12039" width="13" customWidth="1"/>
    <col min="12040" max="12040" width="9.28515625" bestFit="1" customWidth="1"/>
    <col min="12041" max="12041" width="14.85546875" bestFit="1" customWidth="1"/>
    <col min="12042" max="12042" width="8.42578125" customWidth="1"/>
    <col min="12043" max="12043" width="11.140625" customWidth="1"/>
    <col min="12045" max="12045" width="11.5703125" customWidth="1"/>
    <col min="12046" max="12049" width="0" hidden="1" customWidth="1"/>
    <col min="12050" max="12050" width="23.7109375" customWidth="1"/>
    <col min="12289" max="12289" width="3.5703125" customWidth="1"/>
    <col min="12290" max="12290" width="7.140625" customWidth="1"/>
    <col min="12291" max="12291" width="12.85546875" customWidth="1"/>
    <col min="12292" max="12292" width="8.85546875" customWidth="1"/>
    <col min="12293" max="12293" width="21.85546875" customWidth="1"/>
    <col min="12294" max="12294" width="12.28515625" customWidth="1"/>
    <col min="12295" max="12295" width="13" customWidth="1"/>
    <col min="12296" max="12296" width="9.28515625" bestFit="1" customWidth="1"/>
    <col min="12297" max="12297" width="14.85546875" bestFit="1" customWidth="1"/>
    <col min="12298" max="12298" width="8.42578125" customWidth="1"/>
    <col min="12299" max="12299" width="11.140625" customWidth="1"/>
    <col min="12301" max="12301" width="11.5703125" customWidth="1"/>
    <col min="12302" max="12305" width="0" hidden="1" customWidth="1"/>
    <col min="12306" max="12306" width="23.7109375" customWidth="1"/>
    <col min="12545" max="12545" width="3.5703125" customWidth="1"/>
    <col min="12546" max="12546" width="7.140625" customWidth="1"/>
    <col min="12547" max="12547" width="12.85546875" customWidth="1"/>
    <col min="12548" max="12548" width="8.85546875" customWidth="1"/>
    <col min="12549" max="12549" width="21.85546875" customWidth="1"/>
    <col min="12550" max="12550" width="12.28515625" customWidth="1"/>
    <col min="12551" max="12551" width="13" customWidth="1"/>
    <col min="12552" max="12552" width="9.28515625" bestFit="1" customWidth="1"/>
    <col min="12553" max="12553" width="14.85546875" bestFit="1" customWidth="1"/>
    <col min="12554" max="12554" width="8.42578125" customWidth="1"/>
    <col min="12555" max="12555" width="11.140625" customWidth="1"/>
    <col min="12557" max="12557" width="11.5703125" customWidth="1"/>
    <col min="12558" max="12561" width="0" hidden="1" customWidth="1"/>
    <col min="12562" max="12562" width="23.7109375" customWidth="1"/>
    <col min="12801" max="12801" width="3.5703125" customWidth="1"/>
    <col min="12802" max="12802" width="7.140625" customWidth="1"/>
    <col min="12803" max="12803" width="12.85546875" customWidth="1"/>
    <col min="12804" max="12804" width="8.85546875" customWidth="1"/>
    <col min="12805" max="12805" width="21.85546875" customWidth="1"/>
    <col min="12806" max="12806" width="12.28515625" customWidth="1"/>
    <col min="12807" max="12807" width="13" customWidth="1"/>
    <col min="12808" max="12808" width="9.28515625" bestFit="1" customWidth="1"/>
    <col min="12809" max="12809" width="14.85546875" bestFit="1" customWidth="1"/>
    <col min="12810" max="12810" width="8.42578125" customWidth="1"/>
    <col min="12811" max="12811" width="11.140625" customWidth="1"/>
    <col min="12813" max="12813" width="11.5703125" customWidth="1"/>
    <col min="12814" max="12817" width="0" hidden="1" customWidth="1"/>
    <col min="12818" max="12818" width="23.7109375" customWidth="1"/>
    <col min="13057" max="13057" width="3.5703125" customWidth="1"/>
    <col min="13058" max="13058" width="7.140625" customWidth="1"/>
    <col min="13059" max="13059" width="12.85546875" customWidth="1"/>
    <col min="13060" max="13060" width="8.85546875" customWidth="1"/>
    <col min="13061" max="13061" width="21.85546875" customWidth="1"/>
    <col min="13062" max="13062" width="12.28515625" customWidth="1"/>
    <col min="13063" max="13063" width="13" customWidth="1"/>
    <col min="13064" max="13064" width="9.28515625" bestFit="1" customWidth="1"/>
    <col min="13065" max="13065" width="14.85546875" bestFit="1" customWidth="1"/>
    <col min="13066" max="13066" width="8.42578125" customWidth="1"/>
    <col min="13067" max="13067" width="11.140625" customWidth="1"/>
    <col min="13069" max="13069" width="11.5703125" customWidth="1"/>
    <col min="13070" max="13073" width="0" hidden="1" customWidth="1"/>
    <col min="13074" max="13074" width="23.7109375" customWidth="1"/>
    <col min="13313" max="13313" width="3.5703125" customWidth="1"/>
    <col min="13314" max="13314" width="7.140625" customWidth="1"/>
    <col min="13315" max="13315" width="12.85546875" customWidth="1"/>
    <col min="13316" max="13316" width="8.85546875" customWidth="1"/>
    <col min="13317" max="13317" width="21.85546875" customWidth="1"/>
    <col min="13318" max="13318" width="12.28515625" customWidth="1"/>
    <col min="13319" max="13319" width="13" customWidth="1"/>
    <col min="13320" max="13320" width="9.28515625" bestFit="1" customWidth="1"/>
    <col min="13321" max="13321" width="14.85546875" bestFit="1" customWidth="1"/>
    <col min="13322" max="13322" width="8.42578125" customWidth="1"/>
    <col min="13323" max="13323" width="11.140625" customWidth="1"/>
    <col min="13325" max="13325" width="11.5703125" customWidth="1"/>
    <col min="13326" max="13329" width="0" hidden="1" customWidth="1"/>
    <col min="13330" max="13330" width="23.7109375" customWidth="1"/>
    <col min="13569" max="13569" width="3.5703125" customWidth="1"/>
    <col min="13570" max="13570" width="7.140625" customWidth="1"/>
    <col min="13571" max="13571" width="12.85546875" customWidth="1"/>
    <col min="13572" max="13572" width="8.85546875" customWidth="1"/>
    <col min="13573" max="13573" width="21.85546875" customWidth="1"/>
    <col min="13574" max="13574" width="12.28515625" customWidth="1"/>
    <col min="13575" max="13575" width="13" customWidth="1"/>
    <col min="13576" max="13576" width="9.28515625" bestFit="1" customWidth="1"/>
    <col min="13577" max="13577" width="14.85546875" bestFit="1" customWidth="1"/>
    <col min="13578" max="13578" width="8.42578125" customWidth="1"/>
    <col min="13579" max="13579" width="11.140625" customWidth="1"/>
    <col min="13581" max="13581" width="11.5703125" customWidth="1"/>
    <col min="13582" max="13585" width="0" hidden="1" customWidth="1"/>
    <col min="13586" max="13586" width="23.7109375" customWidth="1"/>
    <col min="13825" max="13825" width="3.5703125" customWidth="1"/>
    <col min="13826" max="13826" width="7.140625" customWidth="1"/>
    <col min="13827" max="13827" width="12.85546875" customWidth="1"/>
    <col min="13828" max="13828" width="8.85546875" customWidth="1"/>
    <col min="13829" max="13829" width="21.85546875" customWidth="1"/>
    <col min="13830" max="13830" width="12.28515625" customWidth="1"/>
    <col min="13831" max="13831" width="13" customWidth="1"/>
    <col min="13832" max="13832" width="9.28515625" bestFit="1" customWidth="1"/>
    <col min="13833" max="13833" width="14.85546875" bestFit="1" customWidth="1"/>
    <col min="13834" max="13834" width="8.42578125" customWidth="1"/>
    <col min="13835" max="13835" width="11.140625" customWidth="1"/>
    <col min="13837" max="13837" width="11.5703125" customWidth="1"/>
    <col min="13838" max="13841" width="0" hidden="1" customWidth="1"/>
    <col min="13842" max="13842" width="23.7109375" customWidth="1"/>
    <col min="14081" max="14081" width="3.5703125" customWidth="1"/>
    <col min="14082" max="14082" width="7.140625" customWidth="1"/>
    <col min="14083" max="14083" width="12.85546875" customWidth="1"/>
    <col min="14084" max="14084" width="8.85546875" customWidth="1"/>
    <col min="14085" max="14085" width="21.85546875" customWidth="1"/>
    <col min="14086" max="14086" width="12.28515625" customWidth="1"/>
    <col min="14087" max="14087" width="13" customWidth="1"/>
    <col min="14088" max="14088" width="9.28515625" bestFit="1" customWidth="1"/>
    <col min="14089" max="14089" width="14.85546875" bestFit="1" customWidth="1"/>
    <col min="14090" max="14090" width="8.42578125" customWidth="1"/>
    <col min="14091" max="14091" width="11.140625" customWidth="1"/>
    <col min="14093" max="14093" width="11.5703125" customWidth="1"/>
    <col min="14094" max="14097" width="0" hidden="1" customWidth="1"/>
    <col min="14098" max="14098" width="23.7109375" customWidth="1"/>
    <col min="14337" max="14337" width="3.5703125" customWidth="1"/>
    <col min="14338" max="14338" width="7.140625" customWidth="1"/>
    <col min="14339" max="14339" width="12.85546875" customWidth="1"/>
    <col min="14340" max="14340" width="8.85546875" customWidth="1"/>
    <col min="14341" max="14341" width="21.85546875" customWidth="1"/>
    <col min="14342" max="14342" width="12.28515625" customWidth="1"/>
    <col min="14343" max="14343" width="13" customWidth="1"/>
    <col min="14344" max="14344" width="9.28515625" bestFit="1" customWidth="1"/>
    <col min="14345" max="14345" width="14.85546875" bestFit="1" customWidth="1"/>
    <col min="14346" max="14346" width="8.42578125" customWidth="1"/>
    <col min="14347" max="14347" width="11.140625" customWidth="1"/>
    <col min="14349" max="14349" width="11.5703125" customWidth="1"/>
    <col min="14350" max="14353" width="0" hidden="1" customWidth="1"/>
    <col min="14354" max="14354" width="23.7109375" customWidth="1"/>
    <col min="14593" max="14593" width="3.5703125" customWidth="1"/>
    <col min="14594" max="14594" width="7.140625" customWidth="1"/>
    <col min="14595" max="14595" width="12.85546875" customWidth="1"/>
    <col min="14596" max="14596" width="8.85546875" customWidth="1"/>
    <col min="14597" max="14597" width="21.85546875" customWidth="1"/>
    <col min="14598" max="14598" width="12.28515625" customWidth="1"/>
    <col min="14599" max="14599" width="13" customWidth="1"/>
    <col min="14600" max="14600" width="9.28515625" bestFit="1" customWidth="1"/>
    <col min="14601" max="14601" width="14.85546875" bestFit="1" customWidth="1"/>
    <col min="14602" max="14602" width="8.42578125" customWidth="1"/>
    <col min="14603" max="14603" width="11.140625" customWidth="1"/>
    <col min="14605" max="14605" width="11.5703125" customWidth="1"/>
    <col min="14606" max="14609" width="0" hidden="1" customWidth="1"/>
    <col min="14610" max="14610" width="23.7109375" customWidth="1"/>
    <col min="14849" max="14849" width="3.5703125" customWidth="1"/>
    <col min="14850" max="14850" width="7.140625" customWidth="1"/>
    <col min="14851" max="14851" width="12.85546875" customWidth="1"/>
    <col min="14852" max="14852" width="8.85546875" customWidth="1"/>
    <col min="14853" max="14853" width="21.85546875" customWidth="1"/>
    <col min="14854" max="14854" width="12.28515625" customWidth="1"/>
    <col min="14855" max="14855" width="13" customWidth="1"/>
    <col min="14856" max="14856" width="9.28515625" bestFit="1" customWidth="1"/>
    <col min="14857" max="14857" width="14.85546875" bestFit="1" customWidth="1"/>
    <col min="14858" max="14858" width="8.42578125" customWidth="1"/>
    <col min="14859" max="14859" width="11.140625" customWidth="1"/>
    <col min="14861" max="14861" width="11.5703125" customWidth="1"/>
    <col min="14862" max="14865" width="0" hidden="1" customWidth="1"/>
    <col min="14866" max="14866" width="23.7109375" customWidth="1"/>
    <col min="15105" max="15105" width="3.5703125" customWidth="1"/>
    <col min="15106" max="15106" width="7.140625" customWidth="1"/>
    <col min="15107" max="15107" width="12.85546875" customWidth="1"/>
    <col min="15108" max="15108" width="8.85546875" customWidth="1"/>
    <col min="15109" max="15109" width="21.85546875" customWidth="1"/>
    <col min="15110" max="15110" width="12.28515625" customWidth="1"/>
    <col min="15111" max="15111" width="13" customWidth="1"/>
    <col min="15112" max="15112" width="9.28515625" bestFit="1" customWidth="1"/>
    <col min="15113" max="15113" width="14.85546875" bestFit="1" customWidth="1"/>
    <col min="15114" max="15114" width="8.42578125" customWidth="1"/>
    <col min="15115" max="15115" width="11.140625" customWidth="1"/>
    <col min="15117" max="15117" width="11.5703125" customWidth="1"/>
    <col min="15118" max="15121" width="0" hidden="1" customWidth="1"/>
    <col min="15122" max="15122" width="23.7109375" customWidth="1"/>
    <col min="15361" max="15361" width="3.5703125" customWidth="1"/>
    <col min="15362" max="15362" width="7.140625" customWidth="1"/>
    <col min="15363" max="15363" width="12.85546875" customWidth="1"/>
    <col min="15364" max="15364" width="8.85546875" customWidth="1"/>
    <col min="15365" max="15365" width="21.85546875" customWidth="1"/>
    <col min="15366" max="15366" width="12.28515625" customWidth="1"/>
    <col min="15367" max="15367" width="13" customWidth="1"/>
    <col min="15368" max="15368" width="9.28515625" bestFit="1" customWidth="1"/>
    <col min="15369" max="15369" width="14.85546875" bestFit="1" customWidth="1"/>
    <col min="15370" max="15370" width="8.42578125" customWidth="1"/>
    <col min="15371" max="15371" width="11.140625" customWidth="1"/>
    <col min="15373" max="15373" width="11.5703125" customWidth="1"/>
    <col min="15374" max="15377" width="0" hidden="1" customWidth="1"/>
    <col min="15378" max="15378" width="23.7109375" customWidth="1"/>
    <col min="15617" max="15617" width="3.5703125" customWidth="1"/>
    <col min="15618" max="15618" width="7.140625" customWidth="1"/>
    <col min="15619" max="15619" width="12.85546875" customWidth="1"/>
    <col min="15620" max="15620" width="8.85546875" customWidth="1"/>
    <col min="15621" max="15621" width="21.85546875" customWidth="1"/>
    <col min="15622" max="15622" width="12.28515625" customWidth="1"/>
    <col min="15623" max="15623" width="13" customWidth="1"/>
    <col min="15624" max="15624" width="9.28515625" bestFit="1" customWidth="1"/>
    <col min="15625" max="15625" width="14.85546875" bestFit="1" customWidth="1"/>
    <col min="15626" max="15626" width="8.42578125" customWidth="1"/>
    <col min="15627" max="15627" width="11.140625" customWidth="1"/>
    <col min="15629" max="15629" width="11.5703125" customWidth="1"/>
    <col min="15630" max="15633" width="0" hidden="1" customWidth="1"/>
    <col min="15634" max="15634" width="23.7109375" customWidth="1"/>
    <col min="15873" max="15873" width="3.5703125" customWidth="1"/>
    <col min="15874" max="15874" width="7.140625" customWidth="1"/>
    <col min="15875" max="15875" width="12.85546875" customWidth="1"/>
    <col min="15876" max="15876" width="8.85546875" customWidth="1"/>
    <col min="15877" max="15877" width="21.85546875" customWidth="1"/>
    <col min="15878" max="15878" width="12.28515625" customWidth="1"/>
    <col min="15879" max="15879" width="13" customWidth="1"/>
    <col min="15880" max="15880" width="9.28515625" bestFit="1" customWidth="1"/>
    <col min="15881" max="15881" width="14.85546875" bestFit="1" customWidth="1"/>
    <col min="15882" max="15882" width="8.42578125" customWidth="1"/>
    <col min="15883" max="15883" width="11.140625" customWidth="1"/>
    <col min="15885" max="15885" width="11.5703125" customWidth="1"/>
    <col min="15886" max="15889" width="0" hidden="1" customWidth="1"/>
    <col min="15890" max="15890" width="23.7109375" customWidth="1"/>
    <col min="16129" max="16129" width="3.5703125" customWidth="1"/>
    <col min="16130" max="16130" width="7.140625" customWidth="1"/>
    <col min="16131" max="16131" width="12.85546875" customWidth="1"/>
    <col min="16132" max="16132" width="8.85546875" customWidth="1"/>
    <col min="16133" max="16133" width="21.85546875" customWidth="1"/>
    <col min="16134" max="16134" width="12.28515625" customWidth="1"/>
    <col min="16135" max="16135" width="13" customWidth="1"/>
    <col min="16136" max="16136" width="9.28515625" bestFit="1" customWidth="1"/>
    <col min="16137" max="16137" width="14.85546875" bestFit="1" customWidth="1"/>
    <col min="16138" max="16138" width="8.42578125" customWidth="1"/>
    <col min="16139" max="16139" width="11.140625" customWidth="1"/>
    <col min="16141" max="16141" width="11.5703125" customWidth="1"/>
    <col min="16142" max="16145" width="0" hidden="1" customWidth="1"/>
    <col min="16146" max="16146" width="23.7109375" customWidth="1"/>
  </cols>
  <sheetData>
    <row r="1" spans="1:18" s="199" customFormat="1" ht="15.75" x14ac:dyDescent="0.25">
      <c r="A1" s="198" t="s">
        <v>72</v>
      </c>
      <c r="B1" s="198"/>
      <c r="C1" s="198"/>
      <c r="D1" s="198"/>
      <c r="E1" s="198"/>
      <c r="F1" s="113" t="s">
        <v>449</v>
      </c>
      <c r="G1" s="113"/>
      <c r="H1" s="113"/>
      <c r="I1" s="113"/>
      <c r="J1" s="113"/>
      <c r="K1" s="113"/>
      <c r="L1" s="113"/>
      <c r="M1" s="113"/>
      <c r="N1" s="113"/>
      <c r="O1" s="36"/>
      <c r="P1" s="36"/>
    </row>
    <row r="2" spans="1:18" s="199" customFormat="1" ht="15.75" x14ac:dyDescent="0.25">
      <c r="A2" s="113" t="s">
        <v>450</v>
      </c>
      <c r="B2" s="113"/>
      <c r="C2" s="113"/>
      <c r="D2" s="113"/>
      <c r="E2" s="113"/>
      <c r="F2" s="200" t="s">
        <v>3</v>
      </c>
      <c r="G2" s="200"/>
      <c r="H2" s="200"/>
      <c r="I2" s="200"/>
      <c r="J2" s="200"/>
      <c r="K2" s="200"/>
      <c r="L2" s="200"/>
      <c r="M2" s="200"/>
      <c r="N2" s="200"/>
      <c r="O2" s="36"/>
      <c r="P2" s="36"/>
    </row>
    <row r="3" spans="1:18" s="199" customFormat="1" ht="12.75" x14ac:dyDescent="0.2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</row>
    <row r="4" spans="1:18" s="203" customFormat="1" ht="18" x14ac:dyDescent="0.25">
      <c r="A4" s="202" t="s">
        <v>451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</row>
    <row r="5" spans="1:18" s="204" customFormat="1" ht="16.5" x14ac:dyDescent="0.25">
      <c r="A5" s="202" t="s">
        <v>452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</row>
    <row r="6" spans="1:18" s="204" customFormat="1" ht="6.75" customHeight="1" x14ac:dyDescent="0.25">
      <c r="A6" s="205"/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</row>
    <row r="7" spans="1:18" s="208" customFormat="1" ht="14.25" customHeight="1" x14ac:dyDescent="0.25">
      <c r="A7" s="206"/>
      <c r="B7" s="206"/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7"/>
      <c r="P7" s="207"/>
      <c r="Q7" s="207"/>
    </row>
    <row r="8" spans="1:18" s="203" customFormat="1" ht="18" hidden="1" x14ac:dyDescent="0.25">
      <c r="A8" s="209" t="s">
        <v>453</v>
      </c>
      <c r="B8" s="209"/>
      <c r="C8" s="209"/>
      <c r="D8" s="210"/>
      <c r="E8" s="209"/>
      <c r="F8" s="210"/>
      <c r="G8" s="210"/>
      <c r="H8" s="210"/>
      <c r="I8" s="210"/>
      <c r="J8" s="210"/>
      <c r="K8" s="210"/>
      <c r="L8" s="210"/>
      <c r="M8" s="210"/>
      <c r="N8" s="209"/>
      <c r="O8" s="209"/>
      <c r="P8" s="209"/>
      <c r="Q8" s="209"/>
    </row>
    <row r="9" spans="1:18" s="214" customFormat="1" ht="36" customHeight="1" x14ac:dyDescent="0.25">
      <c r="A9" s="56" t="s">
        <v>454</v>
      </c>
      <c r="B9" s="56" t="s">
        <v>455</v>
      </c>
      <c r="C9" s="211" t="s">
        <v>75</v>
      </c>
      <c r="D9" s="56" t="s">
        <v>15</v>
      </c>
      <c r="E9" s="56" t="s">
        <v>94</v>
      </c>
      <c r="F9" s="56" t="s">
        <v>78</v>
      </c>
      <c r="G9" s="56" t="s">
        <v>79</v>
      </c>
      <c r="H9" s="211" t="s">
        <v>80</v>
      </c>
      <c r="I9" s="56" t="s">
        <v>123</v>
      </c>
      <c r="J9" s="211" t="s">
        <v>82</v>
      </c>
      <c r="K9" s="211" t="s">
        <v>456</v>
      </c>
      <c r="L9" s="212" t="s">
        <v>83</v>
      </c>
      <c r="M9" s="213" t="s">
        <v>84</v>
      </c>
      <c r="N9" s="56" t="s">
        <v>456</v>
      </c>
      <c r="O9" s="56" t="s">
        <v>457</v>
      </c>
      <c r="P9" s="56" t="s">
        <v>458</v>
      </c>
      <c r="Q9" s="56" t="s">
        <v>459</v>
      </c>
    </row>
    <row r="10" spans="1:18" s="222" customFormat="1" ht="16.5" x14ac:dyDescent="0.3">
      <c r="A10" s="215">
        <v>1</v>
      </c>
      <c r="B10" s="216" t="s">
        <v>460</v>
      </c>
      <c r="C10" s="217" t="s">
        <v>461</v>
      </c>
      <c r="D10" s="218" t="s">
        <v>462</v>
      </c>
      <c r="E10" s="62" t="s">
        <v>463</v>
      </c>
      <c r="F10" s="196">
        <v>37822</v>
      </c>
      <c r="G10" s="219" t="s">
        <v>464</v>
      </c>
      <c r="H10" s="219" t="s">
        <v>465</v>
      </c>
      <c r="I10" s="220" t="s">
        <v>466</v>
      </c>
      <c r="J10" s="219" t="s">
        <v>11</v>
      </c>
      <c r="K10" s="219" t="s">
        <v>467</v>
      </c>
      <c r="L10" s="219">
        <v>2.87</v>
      </c>
      <c r="M10" s="19" t="s">
        <v>468</v>
      </c>
      <c r="N10" s="19"/>
      <c r="O10" s="19"/>
      <c r="P10" s="19"/>
      <c r="Q10" s="19"/>
      <c r="R10" s="221"/>
    </row>
    <row r="11" spans="1:18" s="222" customFormat="1" ht="16.5" x14ac:dyDescent="0.3">
      <c r="A11" s="215">
        <v>2</v>
      </c>
      <c r="B11" s="216" t="s">
        <v>460</v>
      </c>
      <c r="C11" s="217" t="s">
        <v>469</v>
      </c>
      <c r="D11" s="218" t="s">
        <v>470</v>
      </c>
      <c r="E11" s="62" t="s">
        <v>471</v>
      </c>
      <c r="F11" s="196">
        <v>37888</v>
      </c>
      <c r="G11" s="219" t="s">
        <v>472</v>
      </c>
      <c r="H11" s="219" t="s">
        <v>465</v>
      </c>
      <c r="I11" s="220" t="s">
        <v>473</v>
      </c>
      <c r="J11" s="219" t="s">
        <v>11</v>
      </c>
      <c r="K11" s="219" t="s">
        <v>467</v>
      </c>
      <c r="L11" s="219">
        <v>2.87</v>
      </c>
      <c r="M11" s="19" t="s">
        <v>468</v>
      </c>
      <c r="N11" s="19"/>
      <c r="O11" s="19"/>
      <c r="P11" s="19"/>
      <c r="Q11" s="19"/>
      <c r="R11" s="221"/>
    </row>
    <row r="12" spans="1:18" s="222" customFormat="1" ht="16.5" x14ac:dyDescent="0.3">
      <c r="A12" s="215">
        <v>3</v>
      </c>
      <c r="B12" s="216" t="s">
        <v>474</v>
      </c>
      <c r="C12" s="217" t="s">
        <v>475</v>
      </c>
      <c r="D12" s="223" t="s">
        <v>476</v>
      </c>
      <c r="E12" s="62" t="s">
        <v>477</v>
      </c>
      <c r="F12" s="196">
        <v>37531</v>
      </c>
      <c r="G12" s="219" t="s">
        <v>472</v>
      </c>
      <c r="H12" s="219" t="s">
        <v>465</v>
      </c>
      <c r="I12" s="220" t="s">
        <v>478</v>
      </c>
      <c r="J12" s="219" t="s">
        <v>11</v>
      </c>
      <c r="K12" s="219" t="s">
        <v>467</v>
      </c>
      <c r="L12" s="219">
        <v>3.04</v>
      </c>
      <c r="M12" s="19" t="s">
        <v>468</v>
      </c>
      <c r="N12" s="19"/>
      <c r="O12" s="19"/>
      <c r="P12" s="19"/>
      <c r="Q12" s="19"/>
      <c r="R12" s="221"/>
    </row>
    <row r="13" spans="1:18" s="222" customFormat="1" ht="16.5" x14ac:dyDescent="0.25">
      <c r="A13" s="215">
        <v>4</v>
      </c>
      <c r="B13" s="19" t="s">
        <v>479</v>
      </c>
      <c r="C13" s="217" t="s">
        <v>480</v>
      </c>
      <c r="D13" s="218" t="s">
        <v>481</v>
      </c>
      <c r="E13" s="62" t="s">
        <v>482</v>
      </c>
      <c r="F13" s="196">
        <v>37791</v>
      </c>
      <c r="G13" s="219" t="s">
        <v>483</v>
      </c>
      <c r="H13" s="219" t="s">
        <v>465</v>
      </c>
      <c r="I13" s="220" t="s">
        <v>484</v>
      </c>
      <c r="J13" s="219" t="s">
        <v>11</v>
      </c>
      <c r="K13" s="219" t="s">
        <v>467</v>
      </c>
      <c r="L13" s="219">
        <v>3.2</v>
      </c>
      <c r="M13" s="19" t="s">
        <v>485</v>
      </c>
      <c r="N13" s="19"/>
      <c r="O13" s="19"/>
      <c r="P13" s="19"/>
      <c r="Q13" s="19"/>
    </row>
    <row r="14" spans="1:18" s="222" customFormat="1" ht="16.5" x14ac:dyDescent="0.25">
      <c r="A14" s="215">
        <v>5</v>
      </c>
      <c r="B14" s="19" t="s">
        <v>479</v>
      </c>
      <c r="C14" s="217" t="s">
        <v>486</v>
      </c>
      <c r="D14" s="218" t="s">
        <v>487</v>
      </c>
      <c r="E14" s="62" t="s">
        <v>488</v>
      </c>
      <c r="F14" s="196">
        <v>37842</v>
      </c>
      <c r="G14" s="219" t="s">
        <v>464</v>
      </c>
      <c r="H14" s="219" t="s">
        <v>465</v>
      </c>
      <c r="I14" s="220" t="s">
        <v>489</v>
      </c>
      <c r="J14" s="219" t="s">
        <v>11</v>
      </c>
      <c r="K14" s="219" t="s">
        <v>467</v>
      </c>
      <c r="L14" s="219">
        <v>2.77</v>
      </c>
      <c r="M14" s="19" t="s">
        <v>468</v>
      </c>
      <c r="N14" s="19"/>
      <c r="O14" s="19"/>
      <c r="P14" s="19"/>
      <c r="Q14" s="19"/>
    </row>
    <row r="15" spans="1:18" s="225" customFormat="1" ht="15.75" x14ac:dyDescent="0.25">
      <c r="A15" s="224" t="s">
        <v>490</v>
      </c>
      <c r="B15" s="224"/>
      <c r="C15" s="224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37"/>
      <c r="O15" s="37"/>
      <c r="P15" s="37"/>
      <c r="Q15" s="13"/>
    </row>
    <row r="16" spans="1:18" ht="18.75" x14ac:dyDescent="0.25">
      <c r="A16" s="226"/>
      <c r="B16" s="42"/>
      <c r="C16" s="226"/>
      <c r="D16" s="226"/>
      <c r="E16" s="227"/>
      <c r="F16" s="226"/>
      <c r="G16" s="228"/>
      <c r="H16" s="228"/>
      <c r="I16" s="228"/>
      <c r="J16" s="228"/>
      <c r="K16" s="228"/>
      <c r="L16" s="228"/>
      <c r="M16" s="228"/>
      <c r="N16" s="228"/>
      <c r="O16" s="228"/>
      <c r="P16" s="228"/>
      <c r="Q16" s="228"/>
    </row>
    <row r="17" spans="6:16" ht="18.75" x14ac:dyDescent="0.25">
      <c r="G17" s="229"/>
    </row>
    <row r="18" spans="6:16" ht="18.75" x14ac:dyDescent="0.25">
      <c r="G18" s="229"/>
    </row>
    <row r="21" spans="6:16" ht="18.75" x14ac:dyDescent="0.25">
      <c r="F21" s="230"/>
      <c r="G21"/>
      <c r="H21"/>
      <c r="I21"/>
      <c r="J21"/>
      <c r="K21"/>
      <c r="L21"/>
      <c r="M21"/>
      <c r="N21"/>
      <c r="O21"/>
      <c r="P21"/>
    </row>
  </sheetData>
  <mergeCells count="9">
    <mergeCell ref="A7:N7"/>
    <mergeCell ref="A15:M15"/>
    <mergeCell ref="G16:Q16"/>
    <mergeCell ref="A1:E1"/>
    <mergeCell ref="F1:N1"/>
    <mergeCell ref="A2:E2"/>
    <mergeCell ref="F2:N2"/>
    <mergeCell ref="A4:N4"/>
    <mergeCell ref="A5:N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9BF67-12F1-4DBD-81A7-1673E57C9E20}">
  <dimension ref="A1:IP20"/>
  <sheetViews>
    <sheetView zoomScaleNormal="100" workbookViewId="0">
      <selection activeCell="F22" sqref="F22"/>
    </sheetView>
  </sheetViews>
  <sheetFormatPr defaultRowHeight="18.75" x14ac:dyDescent="0.3"/>
  <cols>
    <col min="1" max="1" width="5.7109375" style="2" customWidth="1"/>
    <col min="2" max="2" width="16.7109375" style="1" customWidth="1"/>
    <col min="3" max="3" width="10.140625" style="1" customWidth="1"/>
    <col min="4" max="4" width="22" style="1" hidden="1" customWidth="1"/>
    <col min="5" max="5" width="10.28515625" style="1" hidden="1" customWidth="1"/>
    <col min="6" max="6" width="24.28515625" style="1" customWidth="1"/>
    <col min="7" max="8" width="11.7109375" style="1" customWidth="1"/>
    <col min="9" max="9" width="6.42578125" style="1" customWidth="1"/>
    <col min="10" max="10" width="9.140625" style="1" customWidth="1"/>
    <col min="11" max="11" width="11.5703125" style="1" customWidth="1"/>
    <col min="12" max="12" width="13.140625" style="1" hidden="1" customWidth="1"/>
    <col min="13" max="13" width="11.140625" style="1" customWidth="1"/>
    <col min="14" max="14" width="12.5703125" style="1" customWidth="1"/>
    <col min="15" max="16384" width="9.140625" style="1"/>
  </cols>
  <sheetData>
    <row r="1" spans="1:250" customFormat="1" ht="21" customHeight="1" x14ac:dyDescent="0.25">
      <c r="A1" s="88" t="s">
        <v>72</v>
      </c>
      <c r="B1" s="88"/>
      <c r="C1" s="88"/>
      <c r="D1" s="88"/>
      <c r="E1" s="88"/>
      <c r="F1" s="88"/>
      <c r="G1" s="89" t="s">
        <v>1</v>
      </c>
      <c r="H1" s="89"/>
      <c r="I1" s="89"/>
      <c r="J1" s="89"/>
      <c r="K1" s="89"/>
      <c r="L1" s="89"/>
      <c r="M1" s="89"/>
      <c r="N1" s="89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</row>
    <row r="2" spans="1:250" customFormat="1" ht="16.5" customHeight="1" x14ac:dyDescent="0.25">
      <c r="A2" s="89" t="s">
        <v>0</v>
      </c>
      <c r="B2" s="89"/>
      <c r="C2" s="89"/>
      <c r="D2" s="89"/>
      <c r="E2" s="89"/>
      <c r="F2" s="89"/>
      <c r="G2" s="89" t="s">
        <v>3</v>
      </c>
      <c r="H2" s="89"/>
      <c r="I2" s="89"/>
      <c r="J2" s="89"/>
      <c r="K2" s="89"/>
      <c r="L2" s="89"/>
      <c r="M2" s="89"/>
      <c r="N2" s="89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</row>
    <row r="3" spans="1:250" x14ac:dyDescent="0.3">
      <c r="A3"/>
      <c r="B3"/>
      <c r="C3"/>
      <c r="D3"/>
      <c r="E3" s="3"/>
      <c r="F3" s="3"/>
      <c r="G3" s="3"/>
      <c r="H3"/>
      <c r="I3"/>
      <c r="J3"/>
      <c r="K3"/>
      <c r="L3"/>
      <c r="M3" s="4"/>
      <c r="N3"/>
    </row>
    <row r="4" spans="1:250" s="43" customFormat="1" ht="27.75" customHeight="1" x14ac:dyDescent="0.3">
      <c r="A4" s="92" t="s">
        <v>107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69"/>
    </row>
    <row r="5" spans="1:250" s="45" customFormat="1" ht="20.25" customHeight="1" x14ac:dyDescent="0.3">
      <c r="A5" s="84" t="s">
        <v>93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44"/>
      <c r="P5" s="44"/>
    </row>
    <row r="6" spans="1:250" s="45" customFormat="1" ht="20.25" customHeight="1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4"/>
      <c r="P6" s="44"/>
    </row>
    <row r="7" spans="1:250" s="13" customFormat="1" ht="31.5" customHeight="1" x14ac:dyDescent="0.25">
      <c r="A7" s="57" t="s">
        <v>4</v>
      </c>
      <c r="B7" s="57" t="s">
        <v>75</v>
      </c>
      <c r="C7" s="59" t="s">
        <v>15</v>
      </c>
      <c r="D7" s="56" t="s">
        <v>76</v>
      </c>
      <c r="E7" s="57" t="s">
        <v>77</v>
      </c>
      <c r="F7" s="57" t="s">
        <v>94</v>
      </c>
      <c r="G7" s="57" t="s">
        <v>78</v>
      </c>
      <c r="H7" s="57" t="s">
        <v>79</v>
      </c>
      <c r="I7" s="57" t="s">
        <v>80</v>
      </c>
      <c r="J7" s="57" t="s">
        <v>82</v>
      </c>
      <c r="K7" s="57" t="s">
        <v>102</v>
      </c>
      <c r="L7" s="57" t="s">
        <v>81</v>
      </c>
      <c r="M7" s="57" t="s">
        <v>83</v>
      </c>
      <c r="N7" s="57" t="s">
        <v>84</v>
      </c>
    </row>
    <row r="8" spans="1:250" s="65" customFormat="1" ht="22.5" customHeight="1" x14ac:dyDescent="0.25">
      <c r="A8" s="60">
        <v>1</v>
      </c>
      <c r="B8" s="61" t="s">
        <v>55</v>
      </c>
      <c r="C8" s="62" t="s">
        <v>56</v>
      </c>
      <c r="D8" s="62" t="s">
        <v>57</v>
      </c>
      <c r="E8" s="62" t="s">
        <v>58</v>
      </c>
      <c r="F8" s="62" t="s">
        <v>95</v>
      </c>
      <c r="G8" s="63">
        <v>37047</v>
      </c>
      <c r="H8" s="62" t="s">
        <v>46</v>
      </c>
      <c r="I8" s="62" t="s">
        <v>5</v>
      </c>
      <c r="J8" s="62" t="s">
        <v>11</v>
      </c>
      <c r="K8" s="58" t="s">
        <v>103</v>
      </c>
      <c r="L8" s="61" t="s">
        <v>85</v>
      </c>
      <c r="M8" s="62" t="s">
        <v>59</v>
      </c>
      <c r="N8" s="62" t="s">
        <v>7</v>
      </c>
      <c r="O8" s="64" t="s">
        <v>86</v>
      </c>
    </row>
    <row r="9" spans="1:250" s="65" customFormat="1" ht="22.5" customHeight="1" x14ac:dyDescent="0.25">
      <c r="A9" s="60">
        <v>2</v>
      </c>
      <c r="B9" s="61" t="s">
        <v>30</v>
      </c>
      <c r="C9" s="62" t="s">
        <v>31</v>
      </c>
      <c r="D9" s="62" t="s">
        <v>32</v>
      </c>
      <c r="E9" s="62" t="s">
        <v>33</v>
      </c>
      <c r="F9" s="62" t="s">
        <v>96</v>
      </c>
      <c r="G9" s="63">
        <v>37788</v>
      </c>
      <c r="H9" s="62" t="s">
        <v>35</v>
      </c>
      <c r="I9" s="62" t="s">
        <v>5</v>
      </c>
      <c r="J9" s="62" t="s">
        <v>11</v>
      </c>
      <c r="K9" s="58" t="s">
        <v>103</v>
      </c>
      <c r="L9" s="61" t="s">
        <v>87</v>
      </c>
      <c r="M9" s="62" t="s">
        <v>34</v>
      </c>
      <c r="N9" s="62" t="s">
        <v>7</v>
      </c>
      <c r="O9" s="64"/>
    </row>
    <row r="10" spans="1:250" s="65" customFormat="1" ht="22.5" customHeight="1" x14ac:dyDescent="0.25">
      <c r="A10" s="60">
        <v>3</v>
      </c>
      <c r="B10" s="61" t="s">
        <v>42</v>
      </c>
      <c r="C10" s="62" t="s">
        <v>43</v>
      </c>
      <c r="D10" s="62" t="s">
        <v>44</v>
      </c>
      <c r="E10" s="62" t="s">
        <v>45</v>
      </c>
      <c r="F10" s="62" t="s">
        <v>97</v>
      </c>
      <c r="G10" s="63">
        <v>37356</v>
      </c>
      <c r="H10" s="62" t="s">
        <v>46</v>
      </c>
      <c r="I10" s="62" t="s">
        <v>5</v>
      </c>
      <c r="J10" s="62" t="s">
        <v>11</v>
      </c>
      <c r="K10" s="58" t="s">
        <v>103</v>
      </c>
      <c r="L10" s="61" t="s">
        <v>88</v>
      </c>
      <c r="M10" s="62" t="s">
        <v>47</v>
      </c>
      <c r="N10" s="62" t="s">
        <v>7</v>
      </c>
      <c r="O10" s="64" t="s">
        <v>86</v>
      </c>
    </row>
    <row r="11" spans="1:250" s="65" customFormat="1" ht="22.5" customHeight="1" x14ac:dyDescent="0.25">
      <c r="A11" s="60">
        <v>4</v>
      </c>
      <c r="B11" s="61" t="s">
        <v>48</v>
      </c>
      <c r="C11" s="62" t="s">
        <v>37</v>
      </c>
      <c r="D11" s="62" t="s">
        <v>49</v>
      </c>
      <c r="E11" s="62" t="s">
        <v>50</v>
      </c>
      <c r="F11" s="62" t="s">
        <v>98</v>
      </c>
      <c r="G11" s="63">
        <v>38210</v>
      </c>
      <c r="H11" s="62" t="s">
        <v>53</v>
      </c>
      <c r="I11" s="62" t="s">
        <v>54</v>
      </c>
      <c r="J11" s="62" t="s">
        <v>52</v>
      </c>
      <c r="K11" s="58" t="s">
        <v>103</v>
      </c>
      <c r="L11" s="61" t="s">
        <v>89</v>
      </c>
      <c r="M11" s="62" t="s">
        <v>51</v>
      </c>
      <c r="N11" s="62" t="s">
        <v>6</v>
      </c>
      <c r="O11" s="64"/>
    </row>
    <row r="12" spans="1:250" s="65" customFormat="1" ht="22.5" customHeight="1" x14ac:dyDescent="0.25">
      <c r="A12" s="60">
        <v>5</v>
      </c>
      <c r="B12" s="61" t="s">
        <v>36</v>
      </c>
      <c r="C12" s="62" t="s">
        <v>37</v>
      </c>
      <c r="D12" s="62" t="s">
        <v>38</v>
      </c>
      <c r="E12" s="62" t="s">
        <v>39</v>
      </c>
      <c r="F12" s="62" t="s">
        <v>99</v>
      </c>
      <c r="G12" s="63">
        <v>37999</v>
      </c>
      <c r="H12" s="62" t="s">
        <v>41</v>
      </c>
      <c r="I12" s="62" t="s">
        <v>5</v>
      </c>
      <c r="J12" s="62" t="s">
        <v>11</v>
      </c>
      <c r="K12" s="58" t="s">
        <v>103</v>
      </c>
      <c r="L12" s="61" t="s">
        <v>90</v>
      </c>
      <c r="M12" s="62" t="s">
        <v>40</v>
      </c>
      <c r="N12" s="62" t="s">
        <v>25</v>
      </c>
      <c r="O12" s="64"/>
    </row>
    <row r="13" spans="1:250" s="65" customFormat="1" ht="22.5" customHeight="1" x14ac:dyDescent="0.25">
      <c r="A13" s="60">
        <v>6</v>
      </c>
      <c r="B13" s="61" t="s">
        <v>60</v>
      </c>
      <c r="C13" s="62" t="s">
        <v>61</v>
      </c>
      <c r="D13" s="62" t="s">
        <v>49</v>
      </c>
      <c r="E13" s="62" t="s">
        <v>39</v>
      </c>
      <c r="F13" s="62" t="s">
        <v>100</v>
      </c>
      <c r="G13" s="63">
        <v>38022</v>
      </c>
      <c r="H13" s="62" t="s">
        <v>53</v>
      </c>
      <c r="I13" s="62" t="s">
        <v>5</v>
      </c>
      <c r="J13" s="62" t="s">
        <v>62</v>
      </c>
      <c r="K13" s="58" t="s">
        <v>103</v>
      </c>
      <c r="L13" s="61" t="s">
        <v>91</v>
      </c>
      <c r="M13" s="62" t="s">
        <v>63</v>
      </c>
      <c r="N13" s="62" t="s">
        <v>7</v>
      </c>
      <c r="O13" s="64"/>
    </row>
    <row r="14" spans="1:250" s="65" customFormat="1" ht="22.5" customHeight="1" x14ac:dyDescent="0.25">
      <c r="A14" s="60">
        <v>7</v>
      </c>
      <c r="B14" s="61" t="s">
        <v>67</v>
      </c>
      <c r="C14" s="62" t="s">
        <v>61</v>
      </c>
      <c r="D14" s="62" t="s">
        <v>68</v>
      </c>
      <c r="E14" s="62" t="s">
        <v>69</v>
      </c>
      <c r="F14" s="62" t="s">
        <v>101</v>
      </c>
      <c r="G14" s="63">
        <v>38114</v>
      </c>
      <c r="H14" s="62" t="s">
        <v>70</v>
      </c>
      <c r="I14" s="62" t="s">
        <v>5</v>
      </c>
      <c r="J14" s="62" t="s">
        <v>11</v>
      </c>
      <c r="K14" s="58" t="s">
        <v>103</v>
      </c>
      <c r="L14" s="61" t="s">
        <v>92</v>
      </c>
      <c r="M14" s="62">
        <v>2.84</v>
      </c>
      <c r="N14" s="62" t="s">
        <v>7</v>
      </c>
      <c r="O14" s="64"/>
    </row>
    <row r="15" spans="1:250" ht="19.5" x14ac:dyDescent="0.3">
      <c r="A15" s="67" t="s">
        <v>104</v>
      </c>
      <c r="B15" s="67"/>
      <c r="C15" s="67"/>
      <c r="D15" s="67"/>
      <c r="E15" s="6"/>
      <c r="F15" s="6"/>
      <c r="G15" s="6"/>
      <c r="H15" s="66"/>
      <c r="I15" s="66"/>
      <c r="J15" s="66"/>
      <c r="K15" s="66"/>
      <c r="L15" s="66"/>
      <c r="M15" s="66"/>
      <c r="N15" s="66"/>
    </row>
    <row r="16" spans="1:250" ht="20.25" x14ac:dyDescent="0.3">
      <c r="A16" s="7"/>
      <c r="B16" s="7"/>
      <c r="C16" s="7"/>
      <c r="D16" s="7"/>
      <c r="E16" s="8"/>
      <c r="F16" s="91" t="s">
        <v>105</v>
      </c>
      <c r="G16" s="91"/>
      <c r="H16" s="91"/>
      <c r="I16" s="91"/>
      <c r="J16" s="91"/>
      <c r="K16" s="91"/>
      <c r="L16" s="91"/>
      <c r="M16" s="91"/>
      <c r="N16" s="91"/>
    </row>
    <row r="17" spans="1:14" ht="19.5" x14ac:dyDescent="0.3">
      <c r="A17" s="7"/>
      <c r="B17" s="7"/>
      <c r="C17" s="7"/>
      <c r="D17" s="7"/>
      <c r="E17" s="8"/>
      <c r="F17" s="8"/>
      <c r="G17" s="8"/>
      <c r="H17" s="7"/>
      <c r="I17" s="7"/>
      <c r="J17" s="7"/>
      <c r="K17" s="7"/>
      <c r="L17" s="7"/>
      <c r="M17" s="9"/>
      <c r="N17" s="7"/>
    </row>
    <row r="18" spans="1:14" ht="19.5" x14ac:dyDescent="0.3">
      <c r="A18" s="7"/>
      <c r="B18" s="7"/>
      <c r="C18" s="7"/>
      <c r="D18" s="7"/>
      <c r="E18" s="8"/>
      <c r="F18" s="8"/>
      <c r="G18" s="8"/>
      <c r="H18" s="7"/>
      <c r="I18" s="7"/>
      <c r="J18" s="7"/>
      <c r="K18" s="7"/>
      <c r="L18" s="7"/>
      <c r="M18" s="9"/>
      <c r="N18" s="7"/>
    </row>
    <row r="19" spans="1:14" ht="19.5" x14ac:dyDescent="0.3">
      <c r="A19" s="7"/>
      <c r="B19" s="7"/>
      <c r="C19" s="7"/>
      <c r="D19" s="7"/>
      <c r="E19" s="8"/>
      <c r="F19" s="8"/>
      <c r="G19" s="8"/>
      <c r="H19" s="7"/>
      <c r="I19" s="7"/>
      <c r="J19" s="7"/>
      <c r="K19" s="7"/>
      <c r="L19" s="7"/>
      <c r="M19" s="9"/>
      <c r="N19" s="7"/>
    </row>
    <row r="20" spans="1:14" s="68" customFormat="1" ht="20.25" x14ac:dyDescent="0.3">
      <c r="A20" s="85"/>
      <c r="B20" s="85"/>
      <c r="C20" s="85"/>
      <c r="D20" s="85"/>
      <c r="E20" s="6"/>
      <c r="F20" s="90" t="s">
        <v>106</v>
      </c>
      <c r="G20" s="90"/>
      <c r="H20" s="90"/>
      <c r="I20" s="90"/>
      <c r="J20" s="90"/>
      <c r="K20" s="90"/>
      <c r="L20" s="90"/>
      <c r="M20" s="90"/>
      <c r="N20" s="90"/>
    </row>
  </sheetData>
  <mergeCells count="9">
    <mergeCell ref="A20:D20"/>
    <mergeCell ref="F20:N20"/>
    <mergeCell ref="F16:N16"/>
    <mergeCell ref="G1:N1"/>
    <mergeCell ref="G2:N2"/>
    <mergeCell ref="A5:N5"/>
    <mergeCell ref="A4:N4"/>
    <mergeCell ref="A1:F1"/>
    <mergeCell ref="A2:F2"/>
  </mergeCells>
  <pageMargins left="0.51181102362204722" right="0.11811023622047245" top="0.55118110236220474" bottom="0.35433070866141736" header="0.31496062992125984" footer="0.31496062992125984"/>
  <pageSetup paperSize="9" scale="73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50FEC-4BE3-46C2-B468-BD0A422074BB}">
  <dimension ref="A1:H11"/>
  <sheetViews>
    <sheetView zoomScaleNormal="100" workbookViewId="0">
      <selection activeCell="F22" sqref="F22"/>
    </sheetView>
  </sheetViews>
  <sheetFormatPr defaultRowHeight="18.75" x14ac:dyDescent="0.3"/>
  <cols>
    <col min="1" max="1" width="5.7109375" style="2" customWidth="1"/>
    <col min="2" max="2" width="24.28515625" style="1" customWidth="1"/>
    <col min="3" max="3" width="17.42578125" style="1" customWidth="1"/>
    <col min="4" max="4" width="14.140625" style="1" customWidth="1"/>
    <col min="5" max="5" width="16.42578125" style="1" customWidth="1"/>
    <col min="6" max="6" width="12.5703125" style="1" customWidth="1"/>
    <col min="7" max="7" width="21.140625" style="1" customWidth="1"/>
    <col min="8" max="8" width="16.28515625" style="1" customWidth="1"/>
    <col min="9" max="16384" width="9.140625" style="1"/>
  </cols>
  <sheetData>
    <row r="1" spans="1:8" customFormat="1" ht="21.75" customHeight="1" x14ac:dyDescent="0.25">
      <c r="A1" s="93" t="s">
        <v>130</v>
      </c>
      <c r="B1" s="93"/>
      <c r="C1" s="93"/>
      <c r="D1" s="93"/>
      <c r="E1" s="93"/>
      <c r="F1" s="93"/>
      <c r="G1" s="93"/>
      <c r="H1" s="93"/>
    </row>
    <row r="2" spans="1:8" s="45" customFormat="1" ht="20.25" customHeight="1" x14ac:dyDescent="0.3">
      <c r="A2" s="84" t="s">
        <v>93</v>
      </c>
      <c r="B2" s="84"/>
      <c r="C2" s="84"/>
      <c r="D2" s="84"/>
      <c r="E2" s="84"/>
      <c r="F2" s="46"/>
      <c r="G2" s="55"/>
    </row>
    <row r="3" spans="1:8" s="45" customFormat="1" ht="20.25" customHeight="1" x14ac:dyDescent="0.3">
      <c r="A3" s="46"/>
      <c r="B3" s="46"/>
      <c r="C3" s="46"/>
      <c r="D3" s="46"/>
      <c r="E3" s="46"/>
      <c r="F3" s="46"/>
      <c r="G3" s="55"/>
    </row>
    <row r="4" spans="1:8" s="13" customFormat="1" ht="31.5" customHeight="1" x14ac:dyDescent="0.25">
      <c r="A4" s="70" t="s">
        <v>4</v>
      </c>
      <c r="B4" s="70" t="s">
        <v>109</v>
      </c>
      <c r="C4" s="70" t="s">
        <v>112</v>
      </c>
      <c r="D4" s="70" t="s">
        <v>110</v>
      </c>
      <c r="E4" s="70" t="s">
        <v>111</v>
      </c>
      <c r="F4" s="70" t="s">
        <v>113</v>
      </c>
      <c r="G4" s="72" t="s">
        <v>114</v>
      </c>
      <c r="H4" s="72" t="s">
        <v>115</v>
      </c>
    </row>
    <row r="5" spans="1:8" s="65" customFormat="1" ht="22.5" customHeight="1" x14ac:dyDescent="0.3">
      <c r="A5" s="60">
        <v>1</v>
      </c>
      <c r="B5" s="62" t="s">
        <v>95</v>
      </c>
      <c r="C5" s="63">
        <v>37047</v>
      </c>
      <c r="D5" s="62" t="s">
        <v>5</v>
      </c>
      <c r="E5" s="62" t="s">
        <v>7</v>
      </c>
      <c r="F5" s="71" t="s">
        <v>26</v>
      </c>
      <c r="G5" s="82"/>
    </row>
    <row r="6" spans="1:8" s="65" customFormat="1" ht="22.5" customHeight="1" x14ac:dyDescent="0.3">
      <c r="A6" s="60">
        <v>2</v>
      </c>
      <c r="B6" s="62" t="s">
        <v>96</v>
      </c>
      <c r="C6" s="63">
        <v>37788</v>
      </c>
      <c r="D6" s="62" t="s">
        <v>5</v>
      </c>
      <c r="E6" s="62" t="s">
        <v>7</v>
      </c>
      <c r="F6" s="71" t="s">
        <v>26</v>
      </c>
      <c r="G6" s="82"/>
    </row>
    <row r="7" spans="1:8" s="65" customFormat="1" ht="22.5" customHeight="1" x14ac:dyDescent="0.3">
      <c r="A7" s="60">
        <v>3</v>
      </c>
      <c r="B7" s="62" t="s">
        <v>97</v>
      </c>
      <c r="C7" s="63">
        <v>37356</v>
      </c>
      <c r="D7" s="62" t="s">
        <v>5</v>
      </c>
      <c r="E7" s="62" t="s">
        <v>7</v>
      </c>
      <c r="F7" s="71" t="s">
        <v>26</v>
      </c>
      <c r="G7" s="82"/>
    </row>
    <row r="8" spans="1:8" s="65" customFormat="1" ht="22.5" customHeight="1" x14ac:dyDescent="0.3">
      <c r="A8" s="60">
        <v>4</v>
      </c>
      <c r="B8" s="62" t="s">
        <v>131</v>
      </c>
      <c r="C8" s="63">
        <v>38210</v>
      </c>
      <c r="D8" s="62" t="s">
        <v>54</v>
      </c>
      <c r="E8" s="62" t="s">
        <v>6</v>
      </c>
      <c r="F8" s="71" t="s">
        <v>26</v>
      </c>
      <c r="G8" s="82"/>
    </row>
    <row r="9" spans="1:8" s="65" customFormat="1" ht="22.5" customHeight="1" x14ac:dyDescent="0.3">
      <c r="A9" s="60">
        <v>5</v>
      </c>
      <c r="B9" s="62" t="s">
        <v>99</v>
      </c>
      <c r="C9" s="63">
        <v>37999</v>
      </c>
      <c r="D9" s="62" t="s">
        <v>5</v>
      </c>
      <c r="E9" s="62" t="s">
        <v>25</v>
      </c>
      <c r="F9" s="71" t="s">
        <v>26</v>
      </c>
      <c r="G9" s="82"/>
    </row>
    <row r="10" spans="1:8" s="65" customFormat="1" ht="22.5" customHeight="1" x14ac:dyDescent="0.3">
      <c r="A10" s="60">
        <v>6</v>
      </c>
      <c r="B10" s="62" t="s">
        <v>132</v>
      </c>
      <c r="C10" s="63">
        <v>38022</v>
      </c>
      <c r="D10" s="62" t="s">
        <v>5</v>
      </c>
      <c r="E10" s="62" t="s">
        <v>7</v>
      </c>
      <c r="F10" s="71" t="s">
        <v>26</v>
      </c>
      <c r="G10" s="82"/>
    </row>
    <row r="11" spans="1:8" s="65" customFormat="1" ht="22.5" customHeight="1" x14ac:dyDescent="0.3">
      <c r="A11" s="60">
        <v>7</v>
      </c>
      <c r="B11" s="62" t="s">
        <v>101</v>
      </c>
      <c r="C11" s="63">
        <v>38114</v>
      </c>
      <c r="D11" s="62" t="s">
        <v>5</v>
      </c>
      <c r="E11" s="62" t="s">
        <v>7</v>
      </c>
      <c r="F11" s="71" t="s">
        <v>26</v>
      </c>
      <c r="G11" s="82"/>
    </row>
  </sheetData>
  <mergeCells count="2">
    <mergeCell ref="A2:E2"/>
    <mergeCell ref="A1:H1"/>
  </mergeCells>
  <pageMargins left="0.51181102362204722" right="0.11811023622047245" top="0.55118110236220474" bottom="0.35433070866141736" header="0.31496062992125984" footer="0.31496062992125984"/>
  <pageSetup paperSize="9" scale="73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433C1-2306-46B8-9136-E7589F5B08DA}">
  <dimension ref="A1:Q26"/>
  <sheetViews>
    <sheetView zoomScaleNormal="100" workbookViewId="0">
      <selection activeCell="F22" sqref="F22"/>
    </sheetView>
  </sheetViews>
  <sheetFormatPr defaultRowHeight="18.75" x14ac:dyDescent="0.3"/>
  <cols>
    <col min="1" max="1" width="5.7109375" style="2" customWidth="1"/>
    <col min="2" max="2" width="16.7109375" style="1" customWidth="1"/>
    <col min="3" max="3" width="22" style="1" hidden="1" customWidth="1"/>
    <col min="4" max="4" width="10.28515625" style="1" hidden="1" customWidth="1"/>
    <col min="5" max="5" width="24.28515625" style="1" customWidth="1"/>
    <col min="6" max="6" width="13.42578125" style="1" customWidth="1"/>
    <col min="7" max="7" width="17.28515625" style="1" customWidth="1"/>
    <col min="8" max="8" width="11.7109375" style="1" customWidth="1"/>
    <col min="9" max="9" width="6.42578125" style="1" customWidth="1"/>
    <col min="10" max="10" width="9.140625" style="1" customWidth="1"/>
    <col min="11" max="11" width="19" style="1" customWidth="1"/>
    <col min="12" max="13" width="12.5703125" style="1" customWidth="1"/>
    <col min="14" max="14" width="9.140625" style="1"/>
    <col min="15" max="15" width="20" style="1" customWidth="1"/>
    <col min="16" max="16384" width="9.140625" style="1"/>
  </cols>
  <sheetData>
    <row r="1" spans="1:17" ht="18.75" customHeight="1" x14ac:dyDescent="0.3">
      <c r="A1" s="97" t="s">
        <v>72</v>
      </c>
      <c r="B1" s="97"/>
      <c r="C1" s="97"/>
      <c r="D1" s="97"/>
      <c r="E1" s="97"/>
      <c r="F1" s="74"/>
      <c r="G1" s="74"/>
      <c r="H1" s="74"/>
    </row>
    <row r="2" spans="1:17" ht="18.75" customHeight="1" x14ac:dyDescent="0.3">
      <c r="A2" s="94" t="s">
        <v>0</v>
      </c>
      <c r="B2" s="94"/>
      <c r="C2" s="94"/>
      <c r="D2" s="94"/>
      <c r="E2" s="94"/>
      <c r="F2" s="77"/>
      <c r="G2" s="77"/>
      <c r="H2" s="77"/>
    </row>
    <row r="3" spans="1:17" x14ac:dyDescent="0.3">
      <c r="A3" s="73"/>
      <c r="B3" s="74"/>
      <c r="C3" s="74"/>
      <c r="D3" s="74"/>
      <c r="E3" s="74"/>
      <c r="F3" s="74"/>
      <c r="G3" s="74"/>
      <c r="H3" s="74"/>
    </row>
    <row r="4" spans="1:17" ht="25.5" customHeight="1" x14ac:dyDescent="0.3">
      <c r="A4" s="96" t="s">
        <v>116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76"/>
    </row>
    <row r="5" spans="1:17" ht="20.25" customHeight="1" x14ac:dyDescent="0.3">
      <c r="A5" s="99" t="s">
        <v>122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75"/>
      <c r="M5" s="75"/>
      <c r="N5" s="76"/>
      <c r="O5" s="76"/>
      <c r="P5" s="76"/>
      <c r="Q5" s="76"/>
    </row>
    <row r="6" spans="1:17" ht="20.25" customHeight="1" x14ac:dyDescent="0.3">
      <c r="A6" s="99" t="s">
        <v>117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75"/>
      <c r="M6" s="75"/>
      <c r="N6" s="76"/>
      <c r="O6" s="76"/>
      <c r="P6" s="76"/>
      <c r="Q6" s="76"/>
    </row>
    <row r="7" spans="1:17" ht="20.25" customHeight="1" x14ac:dyDescent="0.3">
      <c r="A7" s="99" t="s">
        <v>121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75"/>
      <c r="M7" s="75"/>
      <c r="N7" s="76"/>
      <c r="O7" s="76"/>
      <c r="P7" s="76"/>
      <c r="Q7" s="76"/>
    </row>
    <row r="8" spans="1:17" ht="18.75" customHeight="1" x14ac:dyDescent="0.3">
      <c r="A8" s="99" t="s">
        <v>118</v>
      </c>
      <c r="B8" s="99"/>
      <c r="C8" s="99"/>
      <c r="D8" s="99"/>
      <c r="E8" s="99"/>
      <c r="F8" s="99"/>
      <c r="G8" s="99"/>
      <c r="H8" s="99"/>
      <c r="I8" s="99"/>
      <c r="J8" s="99"/>
      <c r="K8" s="99"/>
    </row>
    <row r="9" spans="1:17" ht="18.75" customHeight="1" x14ac:dyDescent="0.3">
      <c r="A9" s="99" t="s">
        <v>119</v>
      </c>
      <c r="B9" s="99"/>
      <c r="C9" s="99"/>
      <c r="D9" s="99"/>
      <c r="E9" s="99"/>
      <c r="F9" s="99"/>
      <c r="G9" s="99"/>
      <c r="H9" s="99"/>
      <c r="I9" s="99"/>
      <c r="J9" s="99"/>
      <c r="K9" s="99"/>
    </row>
    <row r="10" spans="1:17" ht="18.75" customHeight="1" x14ac:dyDescent="0.3">
      <c r="A10" s="99" t="s">
        <v>120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</row>
    <row r="11" spans="1:17" ht="18.75" customHeight="1" x14ac:dyDescent="0.3"/>
    <row r="12" spans="1:17" s="13" customFormat="1" ht="81" customHeight="1" x14ac:dyDescent="0.25">
      <c r="A12" s="57" t="s">
        <v>4</v>
      </c>
      <c r="B12" s="57" t="s">
        <v>75</v>
      </c>
      <c r="C12" s="56" t="s">
        <v>76</v>
      </c>
      <c r="D12" s="57" t="s">
        <v>77</v>
      </c>
      <c r="E12" s="57" t="s">
        <v>94</v>
      </c>
      <c r="F12" s="57" t="s">
        <v>78</v>
      </c>
      <c r="G12" s="78" t="s">
        <v>123</v>
      </c>
      <c r="H12" s="57" t="s">
        <v>79</v>
      </c>
      <c r="I12" s="57" t="s">
        <v>80</v>
      </c>
      <c r="J12" s="57" t="s">
        <v>82</v>
      </c>
      <c r="K12" s="57" t="s">
        <v>102</v>
      </c>
      <c r="L12" s="57" t="s">
        <v>84</v>
      </c>
      <c r="M12" s="79" t="s">
        <v>124</v>
      </c>
      <c r="N12" s="79" t="s">
        <v>125</v>
      </c>
      <c r="O12" s="79" t="s">
        <v>126</v>
      </c>
      <c r="P12" s="79" t="s">
        <v>127</v>
      </c>
    </row>
    <row r="13" spans="1:17" s="65" customFormat="1" ht="44.25" customHeight="1" x14ac:dyDescent="0.25">
      <c r="A13" s="81">
        <v>1</v>
      </c>
      <c r="B13" s="61" t="s">
        <v>55</v>
      </c>
      <c r="C13" s="62" t="s">
        <v>57</v>
      </c>
      <c r="D13" s="62" t="s">
        <v>58</v>
      </c>
      <c r="E13" s="62" t="s">
        <v>95</v>
      </c>
      <c r="F13" s="63">
        <v>37047</v>
      </c>
      <c r="G13" s="54" t="s">
        <v>85</v>
      </c>
      <c r="H13" s="62" t="s">
        <v>46</v>
      </c>
      <c r="I13" s="62" t="s">
        <v>5</v>
      </c>
      <c r="J13" s="62" t="s">
        <v>11</v>
      </c>
      <c r="K13" s="58" t="s">
        <v>103</v>
      </c>
      <c r="L13" s="62" t="s">
        <v>7</v>
      </c>
      <c r="M13" s="62"/>
      <c r="N13" s="62"/>
      <c r="O13" s="62"/>
      <c r="P13" s="62"/>
      <c r="Q13" s="64" t="s">
        <v>86</v>
      </c>
    </row>
    <row r="14" spans="1:17" s="65" customFormat="1" ht="44.25" hidden="1" customHeight="1" x14ac:dyDescent="0.25">
      <c r="A14" s="81">
        <v>2</v>
      </c>
      <c r="B14" s="61" t="s">
        <v>30</v>
      </c>
      <c r="C14" s="62" t="s">
        <v>32</v>
      </c>
      <c r="D14" s="62" t="s">
        <v>33</v>
      </c>
      <c r="E14" s="62" t="s">
        <v>96</v>
      </c>
      <c r="F14" s="63">
        <v>37788</v>
      </c>
      <c r="G14" s="54" t="s">
        <v>87</v>
      </c>
      <c r="H14" s="62" t="s">
        <v>35</v>
      </c>
      <c r="I14" s="62" t="s">
        <v>5</v>
      </c>
      <c r="J14" s="62" t="s">
        <v>11</v>
      </c>
      <c r="K14" s="58" t="s">
        <v>103</v>
      </c>
      <c r="L14" s="62" t="s">
        <v>7</v>
      </c>
      <c r="M14" s="62"/>
      <c r="N14" s="62"/>
      <c r="O14" s="62"/>
      <c r="P14" s="62"/>
      <c r="Q14" s="64"/>
    </row>
    <row r="15" spans="1:17" s="65" customFormat="1" ht="44.25" customHeight="1" x14ac:dyDescent="0.25">
      <c r="A15" s="81">
        <v>3</v>
      </c>
      <c r="B15" s="61" t="s">
        <v>42</v>
      </c>
      <c r="C15" s="62" t="s">
        <v>44</v>
      </c>
      <c r="D15" s="62" t="s">
        <v>45</v>
      </c>
      <c r="E15" s="62" t="s">
        <v>97</v>
      </c>
      <c r="F15" s="63">
        <v>37356</v>
      </c>
      <c r="G15" s="54" t="s">
        <v>88</v>
      </c>
      <c r="H15" s="62" t="s">
        <v>46</v>
      </c>
      <c r="I15" s="62" t="s">
        <v>5</v>
      </c>
      <c r="J15" s="62" t="s">
        <v>11</v>
      </c>
      <c r="K15" s="58" t="s">
        <v>103</v>
      </c>
      <c r="L15" s="62" t="s">
        <v>7</v>
      </c>
      <c r="M15" s="62"/>
      <c r="N15" s="62"/>
      <c r="O15" s="62"/>
      <c r="P15" s="62"/>
      <c r="Q15" s="64" t="s">
        <v>86</v>
      </c>
    </row>
    <row r="16" spans="1:17" s="65" customFormat="1" ht="44.25" customHeight="1" x14ac:dyDescent="0.25">
      <c r="A16" s="81">
        <v>4</v>
      </c>
      <c r="B16" s="61" t="s">
        <v>48</v>
      </c>
      <c r="C16" s="62" t="s">
        <v>49</v>
      </c>
      <c r="D16" s="62" t="s">
        <v>50</v>
      </c>
      <c r="E16" s="62" t="s">
        <v>98</v>
      </c>
      <c r="F16" s="63">
        <v>38210</v>
      </c>
      <c r="G16" s="54" t="s">
        <v>89</v>
      </c>
      <c r="H16" s="62" t="s">
        <v>53</v>
      </c>
      <c r="I16" s="62" t="s">
        <v>54</v>
      </c>
      <c r="J16" s="62" t="s">
        <v>52</v>
      </c>
      <c r="K16" s="58" t="s">
        <v>103</v>
      </c>
      <c r="L16" s="62" t="s">
        <v>6</v>
      </c>
      <c r="M16" s="62"/>
      <c r="N16" s="62"/>
      <c r="O16" s="62"/>
      <c r="P16" s="62"/>
    </row>
    <row r="17" spans="1:16" s="65" customFormat="1" ht="44.25" customHeight="1" x14ac:dyDescent="0.25">
      <c r="A17" s="81">
        <v>5</v>
      </c>
      <c r="B17" s="61" t="s">
        <v>36</v>
      </c>
      <c r="C17" s="62" t="s">
        <v>38</v>
      </c>
      <c r="D17" s="62" t="s">
        <v>39</v>
      </c>
      <c r="E17" s="62" t="s">
        <v>99</v>
      </c>
      <c r="F17" s="63">
        <v>37999</v>
      </c>
      <c r="G17" s="54" t="s">
        <v>90</v>
      </c>
      <c r="H17" s="62" t="s">
        <v>41</v>
      </c>
      <c r="I17" s="62" t="s">
        <v>5</v>
      </c>
      <c r="J17" s="62" t="s">
        <v>11</v>
      </c>
      <c r="K17" s="58" t="s">
        <v>103</v>
      </c>
      <c r="L17" s="62" t="s">
        <v>25</v>
      </c>
      <c r="M17" s="62"/>
      <c r="N17" s="62"/>
      <c r="O17" s="62"/>
      <c r="P17" s="62"/>
    </row>
    <row r="18" spans="1:16" s="65" customFormat="1" ht="44.25" customHeight="1" x14ac:dyDescent="0.25">
      <c r="A18" s="81">
        <v>6</v>
      </c>
      <c r="B18" s="61" t="s">
        <v>60</v>
      </c>
      <c r="C18" s="62" t="s">
        <v>49</v>
      </c>
      <c r="D18" s="62" t="s">
        <v>39</v>
      </c>
      <c r="E18" s="62" t="s">
        <v>100</v>
      </c>
      <c r="F18" s="63">
        <v>38022</v>
      </c>
      <c r="G18" s="54" t="s">
        <v>91</v>
      </c>
      <c r="H18" s="62" t="s">
        <v>53</v>
      </c>
      <c r="I18" s="62" t="s">
        <v>5</v>
      </c>
      <c r="J18" s="62" t="s">
        <v>62</v>
      </c>
      <c r="K18" s="58" t="s">
        <v>103</v>
      </c>
      <c r="L18" s="62" t="s">
        <v>7</v>
      </c>
      <c r="M18" s="62"/>
      <c r="N18" s="62"/>
      <c r="O18" s="62"/>
      <c r="P18" s="62"/>
    </row>
    <row r="19" spans="1:16" s="65" customFormat="1" ht="44.25" customHeight="1" x14ac:dyDescent="0.25">
      <c r="A19" s="81">
        <v>7</v>
      </c>
      <c r="B19" s="61" t="s">
        <v>67</v>
      </c>
      <c r="C19" s="62" t="s">
        <v>68</v>
      </c>
      <c r="D19" s="62" t="s">
        <v>69</v>
      </c>
      <c r="E19" s="62" t="s">
        <v>101</v>
      </c>
      <c r="F19" s="63">
        <v>38114</v>
      </c>
      <c r="G19" s="54" t="s">
        <v>92</v>
      </c>
      <c r="H19" s="62" t="s">
        <v>70</v>
      </c>
      <c r="I19" s="62" t="s">
        <v>5</v>
      </c>
      <c r="J19" s="62" t="s">
        <v>11</v>
      </c>
      <c r="K19" s="58" t="s">
        <v>103</v>
      </c>
      <c r="L19" s="62" t="s">
        <v>7</v>
      </c>
      <c r="M19" s="62"/>
      <c r="N19" s="62"/>
      <c r="O19" s="62"/>
      <c r="P19" s="62"/>
    </row>
    <row r="20" spans="1:16" ht="13.5" customHeight="1" x14ac:dyDescent="0.3"/>
    <row r="21" spans="1:16" x14ac:dyDescent="0.3">
      <c r="K21" s="98" t="s">
        <v>129</v>
      </c>
      <c r="L21" s="98"/>
      <c r="M21" s="98"/>
      <c r="N21" s="98"/>
      <c r="O21" s="98"/>
    </row>
    <row r="22" spans="1:16" x14ac:dyDescent="0.3">
      <c r="K22" s="94" t="s">
        <v>105</v>
      </c>
      <c r="L22" s="94"/>
      <c r="M22" s="94"/>
      <c r="N22" s="94"/>
      <c r="O22" s="94"/>
    </row>
    <row r="23" spans="1:16" x14ac:dyDescent="0.3">
      <c r="K23" s="80"/>
      <c r="L23" s="80"/>
      <c r="M23" s="80"/>
      <c r="N23" s="53"/>
      <c r="O23" s="53"/>
    </row>
    <row r="24" spans="1:16" x14ac:dyDescent="0.3">
      <c r="K24" s="80"/>
      <c r="L24" s="80"/>
      <c r="M24" s="80"/>
      <c r="N24" s="53"/>
      <c r="O24" s="53"/>
    </row>
    <row r="25" spans="1:16" x14ac:dyDescent="0.3">
      <c r="K25" s="80"/>
      <c r="L25" s="80"/>
      <c r="M25" s="80"/>
      <c r="N25" s="53"/>
      <c r="O25" s="53"/>
    </row>
    <row r="26" spans="1:16" x14ac:dyDescent="0.3">
      <c r="K26" s="95" t="s">
        <v>128</v>
      </c>
      <c r="L26" s="95"/>
      <c r="M26" s="95"/>
      <c r="N26" s="95"/>
      <c r="O26" s="95"/>
    </row>
  </sheetData>
  <protectedRanges>
    <protectedRange algorithmName="SHA-512" hashValue="wF87rr3W5LrRLnyv29nRuZeskjGPIoKNES3wINVt8wW3gHusn1nc6f2PGmHlCkfX94CYCEss5epYkZ30ep5mLg==" saltValue="wHbOd8GZQoY4qJdPYwftnA==" spinCount="100000" sqref="K21:O21" name="Phạm vi2_1"/>
  </protectedRanges>
  <mergeCells count="12">
    <mergeCell ref="K22:O22"/>
    <mergeCell ref="K26:O26"/>
    <mergeCell ref="A4:P4"/>
    <mergeCell ref="A1:E1"/>
    <mergeCell ref="A2:E2"/>
    <mergeCell ref="K21:O21"/>
    <mergeCell ref="A10:K10"/>
    <mergeCell ref="A5:K5"/>
    <mergeCell ref="A6:K6"/>
    <mergeCell ref="A7:K7"/>
    <mergeCell ref="A8:K8"/>
    <mergeCell ref="A9:K9"/>
  </mergeCells>
  <pageMargins left="0.51181102362204722" right="0.11811023622047245" top="0.55118110236220474" bottom="0.35433070866141736" header="0.31496062992125984" footer="0.31496062992125984"/>
  <pageSetup paperSize="9" scale="73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985BA-ABEC-4AC2-83A4-B537D147F6D1}">
  <dimension ref="A1:N19"/>
  <sheetViews>
    <sheetView zoomScaleNormal="100" workbookViewId="0">
      <selection sqref="A1:L1"/>
    </sheetView>
  </sheetViews>
  <sheetFormatPr defaultRowHeight="18.75" x14ac:dyDescent="0.3"/>
  <cols>
    <col min="1" max="1" width="7.42578125" style="2" customWidth="1"/>
    <col min="2" max="2" width="16.7109375" style="1" customWidth="1"/>
    <col min="3" max="3" width="10.140625" style="1" customWidth="1"/>
    <col min="4" max="4" width="22" style="1" customWidth="1"/>
    <col min="5" max="5" width="10.28515625" style="1" customWidth="1"/>
    <col min="6" max="6" width="13.28515625" style="1" customWidth="1"/>
    <col min="7" max="7" width="11.7109375" style="1" customWidth="1"/>
    <col min="8" max="8" width="9.140625" style="1" customWidth="1"/>
    <col min="9" max="9" width="13.140625" style="1" customWidth="1"/>
    <col min="10" max="10" width="9.140625" style="1" customWidth="1"/>
    <col min="11" max="11" width="11.140625" style="1" customWidth="1"/>
    <col min="12" max="12" width="15" style="1" customWidth="1"/>
    <col min="13" max="16384" width="9.140625" style="1"/>
  </cols>
  <sheetData>
    <row r="1" spans="1:14" s="43" customFormat="1" ht="27.75" customHeight="1" x14ac:dyDescent="0.3">
      <c r="A1" s="92" t="s">
        <v>108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4" s="45" customFormat="1" ht="20.25" customHeight="1" x14ac:dyDescent="0.3">
      <c r="A2" s="84" t="s">
        <v>74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44"/>
      <c r="N2" s="44"/>
    </row>
    <row r="3" spans="1:14" s="45" customFormat="1" ht="20.25" customHeight="1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4"/>
      <c r="N3" s="44"/>
    </row>
    <row r="4" spans="1:14" x14ac:dyDescent="0.3">
      <c r="A4" s="47" t="s">
        <v>4</v>
      </c>
      <c r="B4" s="48" t="s">
        <v>75</v>
      </c>
      <c r="C4" s="48" t="s">
        <v>15</v>
      </c>
      <c r="D4" s="48" t="s">
        <v>76</v>
      </c>
      <c r="E4" s="48" t="s">
        <v>77</v>
      </c>
      <c r="F4" s="48" t="s">
        <v>78</v>
      </c>
      <c r="G4" s="48" t="s">
        <v>79</v>
      </c>
      <c r="H4" s="48" t="s">
        <v>80</v>
      </c>
      <c r="I4" s="48" t="s">
        <v>81</v>
      </c>
      <c r="J4" s="48" t="s">
        <v>82</v>
      </c>
      <c r="K4" s="48" t="s">
        <v>83</v>
      </c>
      <c r="L4" s="48" t="s">
        <v>84</v>
      </c>
    </row>
    <row r="5" spans="1:14" s="53" customFormat="1" ht="22.5" customHeight="1" x14ac:dyDescent="0.25">
      <c r="A5" s="49">
        <v>1</v>
      </c>
      <c r="B5" s="54" t="s">
        <v>55</v>
      </c>
      <c r="C5" s="50" t="s">
        <v>56</v>
      </c>
      <c r="D5" s="50" t="s">
        <v>57</v>
      </c>
      <c r="E5" s="50" t="s">
        <v>58</v>
      </c>
      <c r="F5" s="51">
        <v>37047</v>
      </c>
      <c r="G5" s="50" t="s">
        <v>46</v>
      </c>
      <c r="H5" s="50" t="s">
        <v>5</v>
      </c>
      <c r="I5" s="54" t="s">
        <v>85</v>
      </c>
      <c r="J5" s="50" t="s">
        <v>11</v>
      </c>
      <c r="K5" s="50" t="s">
        <v>59</v>
      </c>
      <c r="L5" s="50" t="s">
        <v>7</v>
      </c>
      <c r="M5" s="52" t="s">
        <v>86</v>
      </c>
    </row>
    <row r="6" spans="1:14" s="53" customFormat="1" ht="22.5" customHeight="1" x14ac:dyDescent="0.25">
      <c r="A6" s="49">
        <v>2</v>
      </c>
      <c r="B6" s="54" t="s">
        <v>30</v>
      </c>
      <c r="C6" s="50" t="s">
        <v>31</v>
      </c>
      <c r="D6" s="50" t="s">
        <v>32</v>
      </c>
      <c r="E6" s="50" t="s">
        <v>33</v>
      </c>
      <c r="F6" s="51">
        <v>37788</v>
      </c>
      <c r="G6" s="50" t="s">
        <v>35</v>
      </c>
      <c r="H6" s="50" t="s">
        <v>5</v>
      </c>
      <c r="I6" s="54" t="s">
        <v>87</v>
      </c>
      <c r="J6" s="50" t="s">
        <v>11</v>
      </c>
      <c r="K6" s="50" t="s">
        <v>34</v>
      </c>
      <c r="L6" s="50" t="s">
        <v>7</v>
      </c>
      <c r="M6" s="52"/>
    </row>
    <row r="7" spans="1:14" s="53" customFormat="1" ht="22.5" customHeight="1" x14ac:dyDescent="0.25">
      <c r="A7" s="49">
        <v>3</v>
      </c>
      <c r="B7" s="54" t="s">
        <v>42</v>
      </c>
      <c r="C7" s="50" t="s">
        <v>43</v>
      </c>
      <c r="D7" s="50" t="s">
        <v>44</v>
      </c>
      <c r="E7" s="50" t="s">
        <v>45</v>
      </c>
      <c r="F7" s="51">
        <v>37356</v>
      </c>
      <c r="G7" s="50" t="s">
        <v>46</v>
      </c>
      <c r="H7" s="50" t="s">
        <v>5</v>
      </c>
      <c r="I7" s="54" t="s">
        <v>88</v>
      </c>
      <c r="J7" s="50" t="s">
        <v>11</v>
      </c>
      <c r="K7" s="50" t="s">
        <v>47</v>
      </c>
      <c r="L7" s="50" t="s">
        <v>7</v>
      </c>
      <c r="M7" s="52" t="s">
        <v>86</v>
      </c>
    </row>
    <row r="8" spans="1:14" s="53" customFormat="1" ht="22.5" customHeight="1" x14ac:dyDescent="0.25">
      <c r="A8" s="49">
        <v>4</v>
      </c>
      <c r="B8" s="54" t="s">
        <v>48</v>
      </c>
      <c r="C8" s="50" t="s">
        <v>37</v>
      </c>
      <c r="D8" s="50" t="s">
        <v>49</v>
      </c>
      <c r="E8" s="50" t="s">
        <v>50</v>
      </c>
      <c r="F8" s="51">
        <v>38210</v>
      </c>
      <c r="G8" s="50" t="s">
        <v>53</v>
      </c>
      <c r="H8" s="50" t="s">
        <v>54</v>
      </c>
      <c r="I8" s="54" t="s">
        <v>89</v>
      </c>
      <c r="J8" s="50" t="s">
        <v>52</v>
      </c>
      <c r="K8" s="50" t="s">
        <v>51</v>
      </c>
      <c r="L8" s="50" t="s">
        <v>6</v>
      </c>
      <c r="M8" s="52"/>
    </row>
    <row r="9" spans="1:14" s="53" customFormat="1" ht="22.5" customHeight="1" x14ac:dyDescent="0.25">
      <c r="A9" s="49">
        <v>5</v>
      </c>
      <c r="B9" s="54" t="s">
        <v>36</v>
      </c>
      <c r="C9" s="50" t="s">
        <v>37</v>
      </c>
      <c r="D9" s="50" t="s">
        <v>38</v>
      </c>
      <c r="E9" s="50" t="s">
        <v>39</v>
      </c>
      <c r="F9" s="51">
        <v>37999</v>
      </c>
      <c r="G9" s="50" t="s">
        <v>41</v>
      </c>
      <c r="H9" s="50" t="s">
        <v>5</v>
      </c>
      <c r="I9" s="54" t="s">
        <v>90</v>
      </c>
      <c r="J9" s="50" t="s">
        <v>11</v>
      </c>
      <c r="K9" s="50" t="s">
        <v>40</v>
      </c>
      <c r="L9" s="50" t="s">
        <v>25</v>
      </c>
      <c r="M9" s="52"/>
    </row>
    <row r="10" spans="1:14" s="53" customFormat="1" ht="22.5" customHeight="1" x14ac:dyDescent="0.25">
      <c r="A10" s="49">
        <v>6</v>
      </c>
      <c r="B10" s="54" t="s">
        <v>60</v>
      </c>
      <c r="C10" s="50" t="s">
        <v>61</v>
      </c>
      <c r="D10" s="50" t="s">
        <v>49</v>
      </c>
      <c r="E10" s="50" t="s">
        <v>39</v>
      </c>
      <c r="F10" s="51">
        <v>38022</v>
      </c>
      <c r="G10" s="50" t="s">
        <v>53</v>
      </c>
      <c r="H10" s="50" t="s">
        <v>5</v>
      </c>
      <c r="I10" s="54" t="s">
        <v>91</v>
      </c>
      <c r="J10" s="50" t="s">
        <v>62</v>
      </c>
      <c r="K10" s="50" t="s">
        <v>63</v>
      </c>
      <c r="L10" s="50" t="s">
        <v>7</v>
      </c>
      <c r="M10" s="52"/>
    </row>
    <row r="11" spans="1:14" s="53" customFormat="1" ht="22.5" customHeight="1" x14ac:dyDescent="0.25">
      <c r="A11" s="49">
        <v>7</v>
      </c>
      <c r="B11" s="54" t="s">
        <v>67</v>
      </c>
      <c r="C11" s="50" t="s">
        <v>61</v>
      </c>
      <c r="D11" s="50" t="s">
        <v>68</v>
      </c>
      <c r="E11" s="50" t="s">
        <v>69</v>
      </c>
      <c r="F11" s="51">
        <v>38114</v>
      </c>
      <c r="G11" s="50" t="s">
        <v>70</v>
      </c>
      <c r="H11" s="50" t="s">
        <v>5</v>
      </c>
      <c r="I11" s="54" t="s">
        <v>92</v>
      </c>
      <c r="J11" s="50" t="s">
        <v>11</v>
      </c>
      <c r="K11" s="50">
        <v>2.84</v>
      </c>
      <c r="L11" s="50" t="s">
        <v>7</v>
      </c>
      <c r="M11" s="52"/>
    </row>
    <row r="12" spans="1:14" ht="3" customHeight="1" x14ac:dyDescent="0.3">
      <c r="G12" s="40"/>
      <c r="H12" s="40"/>
      <c r="I12" s="40"/>
      <c r="J12" s="40"/>
      <c r="K12" s="40"/>
      <c r="L12" s="40"/>
    </row>
    <row r="13" spans="1:14" x14ac:dyDescent="0.3">
      <c r="A13" s="1"/>
      <c r="E13" s="5"/>
      <c r="F13" s="5"/>
      <c r="G13" s="86"/>
      <c r="H13" s="86"/>
      <c r="I13" s="86"/>
      <c r="J13" s="86"/>
      <c r="K13" s="86"/>
      <c r="L13" s="86"/>
    </row>
    <row r="14" spans="1:14" ht="19.5" x14ac:dyDescent="0.3">
      <c r="A14" s="87"/>
      <c r="B14" s="87"/>
      <c r="C14" s="87"/>
      <c r="D14" s="87"/>
      <c r="E14" s="6"/>
      <c r="F14" s="6"/>
      <c r="G14" s="87"/>
      <c r="H14" s="87"/>
      <c r="I14" s="87"/>
      <c r="J14" s="87"/>
      <c r="K14" s="87"/>
      <c r="L14" s="87"/>
    </row>
    <row r="15" spans="1:14" ht="19.5" x14ac:dyDescent="0.3">
      <c r="A15" s="7"/>
      <c r="B15" s="7"/>
      <c r="C15" s="7"/>
      <c r="D15" s="7"/>
      <c r="E15" s="8"/>
      <c r="F15" s="8"/>
      <c r="G15" s="7"/>
      <c r="H15" s="7"/>
      <c r="I15" s="7"/>
      <c r="J15" s="7"/>
      <c r="K15" s="9"/>
      <c r="L15" s="7"/>
    </row>
    <row r="16" spans="1:14" ht="19.5" x14ac:dyDescent="0.3">
      <c r="A16" s="7"/>
      <c r="B16" s="7"/>
      <c r="C16" s="7"/>
      <c r="D16" s="7"/>
      <c r="E16" s="8"/>
      <c r="F16" s="8"/>
      <c r="G16" s="7"/>
      <c r="H16" s="7"/>
      <c r="I16" s="7"/>
      <c r="J16" s="7"/>
      <c r="K16" s="9"/>
      <c r="L16" s="7"/>
    </row>
    <row r="17" spans="1:12" ht="19.5" x14ac:dyDescent="0.3">
      <c r="A17" s="7"/>
      <c r="B17" s="7"/>
      <c r="C17" s="7"/>
      <c r="D17" s="7"/>
      <c r="E17" s="8"/>
      <c r="F17" s="8"/>
      <c r="G17" s="7"/>
      <c r="H17" s="7"/>
      <c r="I17" s="7"/>
      <c r="J17" s="7"/>
      <c r="K17" s="9"/>
      <c r="L17" s="7"/>
    </row>
    <row r="18" spans="1:12" ht="19.5" x14ac:dyDescent="0.3">
      <c r="A18" s="7"/>
      <c r="B18" s="7"/>
      <c r="C18" s="7"/>
      <c r="D18" s="7"/>
      <c r="E18" s="8"/>
      <c r="F18" s="8"/>
      <c r="G18" s="7"/>
      <c r="H18" s="7"/>
      <c r="I18" s="7"/>
      <c r="J18" s="7"/>
      <c r="K18" s="9"/>
      <c r="L18" s="7"/>
    </row>
    <row r="19" spans="1:12" ht="19.5" x14ac:dyDescent="0.3">
      <c r="A19" s="85"/>
      <c r="B19" s="85"/>
      <c r="C19" s="85"/>
      <c r="D19" s="85"/>
      <c r="E19" s="6"/>
      <c r="F19" s="6"/>
      <c r="G19" s="85"/>
      <c r="H19" s="85"/>
      <c r="I19" s="85"/>
      <c r="J19" s="85"/>
      <c r="K19" s="85"/>
      <c r="L19" s="85"/>
    </row>
  </sheetData>
  <mergeCells count="7">
    <mergeCell ref="A19:D19"/>
    <mergeCell ref="G19:L19"/>
    <mergeCell ref="A1:L1"/>
    <mergeCell ref="A2:L2"/>
    <mergeCell ref="G13:L13"/>
    <mergeCell ref="A14:D14"/>
    <mergeCell ref="G14:L14"/>
  </mergeCells>
  <pageMargins left="0.51181102362204722" right="0.11811023622047245" top="0.55118110236220474" bottom="0.35433070866141736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24"/>
  <sheetViews>
    <sheetView workbookViewId="0">
      <selection activeCell="F26" sqref="F26"/>
    </sheetView>
  </sheetViews>
  <sheetFormatPr defaultRowHeight="15.75" x14ac:dyDescent="0.25"/>
  <cols>
    <col min="1" max="1" width="7.7109375" style="37" customWidth="1"/>
    <col min="2" max="2" width="10.5703125" style="13" customWidth="1"/>
    <col min="3" max="4" width="11.42578125" style="13" customWidth="1"/>
    <col min="5" max="5" width="14.28515625" style="13" customWidth="1"/>
    <col min="6" max="6" width="19.7109375" style="13" customWidth="1"/>
    <col min="7" max="7" width="21" style="13" customWidth="1"/>
    <col min="8" max="10" width="9.28515625" style="13" customWidth="1"/>
    <col min="11" max="11" width="11.5703125" style="13" customWidth="1"/>
    <col min="12" max="12" width="0" style="13" hidden="1" customWidth="1"/>
    <col min="13" max="13" width="9.7109375" style="13" hidden="1" customWidth="1"/>
    <col min="14" max="256" width="9.140625" style="13"/>
    <col min="257" max="257" width="7.7109375" style="13" customWidth="1"/>
    <col min="258" max="258" width="10.5703125" style="13" customWidth="1"/>
    <col min="259" max="260" width="11.42578125" style="13" customWidth="1"/>
    <col min="261" max="261" width="14.28515625" style="13" customWidth="1"/>
    <col min="262" max="262" width="19.7109375" style="13" customWidth="1"/>
    <col min="263" max="263" width="21" style="13" customWidth="1"/>
    <col min="264" max="266" width="9.28515625" style="13" customWidth="1"/>
    <col min="267" max="267" width="11.5703125" style="13" customWidth="1"/>
    <col min="268" max="269" width="0" style="13" hidden="1" customWidth="1"/>
    <col min="270" max="512" width="9.140625" style="13"/>
    <col min="513" max="513" width="7.7109375" style="13" customWidth="1"/>
    <col min="514" max="514" width="10.5703125" style="13" customWidth="1"/>
    <col min="515" max="516" width="11.42578125" style="13" customWidth="1"/>
    <col min="517" max="517" width="14.28515625" style="13" customWidth="1"/>
    <col min="518" max="518" width="19.7109375" style="13" customWidth="1"/>
    <col min="519" max="519" width="21" style="13" customWidth="1"/>
    <col min="520" max="522" width="9.28515625" style="13" customWidth="1"/>
    <col min="523" max="523" width="11.5703125" style="13" customWidth="1"/>
    <col min="524" max="525" width="0" style="13" hidden="1" customWidth="1"/>
    <col min="526" max="768" width="9.140625" style="13"/>
    <col min="769" max="769" width="7.7109375" style="13" customWidth="1"/>
    <col min="770" max="770" width="10.5703125" style="13" customWidth="1"/>
    <col min="771" max="772" width="11.42578125" style="13" customWidth="1"/>
    <col min="773" max="773" width="14.28515625" style="13" customWidth="1"/>
    <col min="774" max="774" width="19.7109375" style="13" customWidth="1"/>
    <col min="775" max="775" width="21" style="13" customWidth="1"/>
    <col min="776" max="778" width="9.28515625" style="13" customWidth="1"/>
    <col min="779" max="779" width="11.5703125" style="13" customWidth="1"/>
    <col min="780" max="781" width="0" style="13" hidden="1" customWidth="1"/>
    <col min="782" max="1024" width="9.140625" style="13"/>
    <col min="1025" max="1025" width="7.7109375" style="13" customWidth="1"/>
    <col min="1026" max="1026" width="10.5703125" style="13" customWidth="1"/>
    <col min="1027" max="1028" width="11.42578125" style="13" customWidth="1"/>
    <col min="1029" max="1029" width="14.28515625" style="13" customWidth="1"/>
    <col min="1030" max="1030" width="19.7109375" style="13" customWidth="1"/>
    <col min="1031" max="1031" width="21" style="13" customWidth="1"/>
    <col min="1032" max="1034" width="9.28515625" style="13" customWidth="1"/>
    <col min="1035" max="1035" width="11.5703125" style="13" customWidth="1"/>
    <col min="1036" max="1037" width="0" style="13" hidden="1" customWidth="1"/>
    <col min="1038" max="1280" width="9.140625" style="13"/>
    <col min="1281" max="1281" width="7.7109375" style="13" customWidth="1"/>
    <col min="1282" max="1282" width="10.5703125" style="13" customWidth="1"/>
    <col min="1283" max="1284" width="11.42578125" style="13" customWidth="1"/>
    <col min="1285" max="1285" width="14.28515625" style="13" customWidth="1"/>
    <col min="1286" max="1286" width="19.7109375" style="13" customWidth="1"/>
    <col min="1287" max="1287" width="21" style="13" customWidth="1"/>
    <col min="1288" max="1290" width="9.28515625" style="13" customWidth="1"/>
    <col min="1291" max="1291" width="11.5703125" style="13" customWidth="1"/>
    <col min="1292" max="1293" width="0" style="13" hidden="1" customWidth="1"/>
    <col min="1294" max="1536" width="9.140625" style="13"/>
    <col min="1537" max="1537" width="7.7109375" style="13" customWidth="1"/>
    <col min="1538" max="1538" width="10.5703125" style="13" customWidth="1"/>
    <col min="1539" max="1540" width="11.42578125" style="13" customWidth="1"/>
    <col min="1541" max="1541" width="14.28515625" style="13" customWidth="1"/>
    <col min="1542" max="1542" width="19.7109375" style="13" customWidth="1"/>
    <col min="1543" max="1543" width="21" style="13" customWidth="1"/>
    <col min="1544" max="1546" width="9.28515625" style="13" customWidth="1"/>
    <col min="1547" max="1547" width="11.5703125" style="13" customWidth="1"/>
    <col min="1548" max="1549" width="0" style="13" hidden="1" customWidth="1"/>
    <col min="1550" max="1792" width="9.140625" style="13"/>
    <col min="1793" max="1793" width="7.7109375" style="13" customWidth="1"/>
    <col min="1794" max="1794" width="10.5703125" style="13" customWidth="1"/>
    <col min="1795" max="1796" width="11.42578125" style="13" customWidth="1"/>
    <col min="1797" max="1797" width="14.28515625" style="13" customWidth="1"/>
    <col min="1798" max="1798" width="19.7109375" style="13" customWidth="1"/>
    <col min="1799" max="1799" width="21" style="13" customWidth="1"/>
    <col min="1800" max="1802" width="9.28515625" style="13" customWidth="1"/>
    <col min="1803" max="1803" width="11.5703125" style="13" customWidth="1"/>
    <col min="1804" max="1805" width="0" style="13" hidden="1" customWidth="1"/>
    <col min="1806" max="2048" width="9.140625" style="13"/>
    <col min="2049" max="2049" width="7.7109375" style="13" customWidth="1"/>
    <col min="2050" max="2050" width="10.5703125" style="13" customWidth="1"/>
    <col min="2051" max="2052" width="11.42578125" style="13" customWidth="1"/>
    <col min="2053" max="2053" width="14.28515625" style="13" customWidth="1"/>
    <col min="2054" max="2054" width="19.7109375" style="13" customWidth="1"/>
    <col min="2055" max="2055" width="21" style="13" customWidth="1"/>
    <col min="2056" max="2058" width="9.28515625" style="13" customWidth="1"/>
    <col min="2059" max="2059" width="11.5703125" style="13" customWidth="1"/>
    <col min="2060" max="2061" width="0" style="13" hidden="1" customWidth="1"/>
    <col min="2062" max="2304" width="9.140625" style="13"/>
    <col min="2305" max="2305" width="7.7109375" style="13" customWidth="1"/>
    <col min="2306" max="2306" width="10.5703125" style="13" customWidth="1"/>
    <col min="2307" max="2308" width="11.42578125" style="13" customWidth="1"/>
    <col min="2309" max="2309" width="14.28515625" style="13" customWidth="1"/>
    <col min="2310" max="2310" width="19.7109375" style="13" customWidth="1"/>
    <col min="2311" max="2311" width="21" style="13" customWidth="1"/>
    <col min="2312" max="2314" width="9.28515625" style="13" customWidth="1"/>
    <col min="2315" max="2315" width="11.5703125" style="13" customWidth="1"/>
    <col min="2316" max="2317" width="0" style="13" hidden="1" customWidth="1"/>
    <col min="2318" max="2560" width="9.140625" style="13"/>
    <col min="2561" max="2561" width="7.7109375" style="13" customWidth="1"/>
    <col min="2562" max="2562" width="10.5703125" style="13" customWidth="1"/>
    <col min="2563" max="2564" width="11.42578125" style="13" customWidth="1"/>
    <col min="2565" max="2565" width="14.28515625" style="13" customWidth="1"/>
    <col min="2566" max="2566" width="19.7109375" style="13" customWidth="1"/>
    <col min="2567" max="2567" width="21" style="13" customWidth="1"/>
    <col min="2568" max="2570" width="9.28515625" style="13" customWidth="1"/>
    <col min="2571" max="2571" width="11.5703125" style="13" customWidth="1"/>
    <col min="2572" max="2573" width="0" style="13" hidden="1" customWidth="1"/>
    <col min="2574" max="2816" width="9.140625" style="13"/>
    <col min="2817" max="2817" width="7.7109375" style="13" customWidth="1"/>
    <col min="2818" max="2818" width="10.5703125" style="13" customWidth="1"/>
    <col min="2819" max="2820" width="11.42578125" style="13" customWidth="1"/>
    <col min="2821" max="2821" width="14.28515625" style="13" customWidth="1"/>
    <col min="2822" max="2822" width="19.7109375" style="13" customWidth="1"/>
    <col min="2823" max="2823" width="21" style="13" customWidth="1"/>
    <col min="2824" max="2826" width="9.28515625" style="13" customWidth="1"/>
    <col min="2827" max="2827" width="11.5703125" style="13" customWidth="1"/>
    <col min="2828" max="2829" width="0" style="13" hidden="1" customWidth="1"/>
    <col min="2830" max="3072" width="9.140625" style="13"/>
    <col min="3073" max="3073" width="7.7109375" style="13" customWidth="1"/>
    <col min="3074" max="3074" width="10.5703125" style="13" customWidth="1"/>
    <col min="3075" max="3076" width="11.42578125" style="13" customWidth="1"/>
    <col min="3077" max="3077" width="14.28515625" style="13" customWidth="1"/>
    <col min="3078" max="3078" width="19.7109375" style="13" customWidth="1"/>
    <col min="3079" max="3079" width="21" style="13" customWidth="1"/>
    <col min="3080" max="3082" width="9.28515625" style="13" customWidth="1"/>
    <col min="3083" max="3083" width="11.5703125" style="13" customWidth="1"/>
    <col min="3084" max="3085" width="0" style="13" hidden="1" customWidth="1"/>
    <col min="3086" max="3328" width="9.140625" style="13"/>
    <col min="3329" max="3329" width="7.7109375" style="13" customWidth="1"/>
    <col min="3330" max="3330" width="10.5703125" style="13" customWidth="1"/>
    <col min="3331" max="3332" width="11.42578125" style="13" customWidth="1"/>
    <col min="3333" max="3333" width="14.28515625" style="13" customWidth="1"/>
    <col min="3334" max="3334" width="19.7109375" style="13" customWidth="1"/>
    <col min="3335" max="3335" width="21" style="13" customWidth="1"/>
    <col min="3336" max="3338" width="9.28515625" style="13" customWidth="1"/>
    <col min="3339" max="3339" width="11.5703125" style="13" customWidth="1"/>
    <col min="3340" max="3341" width="0" style="13" hidden="1" customWidth="1"/>
    <col min="3342" max="3584" width="9.140625" style="13"/>
    <col min="3585" max="3585" width="7.7109375" style="13" customWidth="1"/>
    <col min="3586" max="3586" width="10.5703125" style="13" customWidth="1"/>
    <col min="3587" max="3588" width="11.42578125" style="13" customWidth="1"/>
    <col min="3589" max="3589" width="14.28515625" style="13" customWidth="1"/>
    <col min="3590" max="3590" width="19.7109375" style="13" customWidth="1"/>
    <col min="3591" max="3591" width="21" style="13" customWidth="1"/>
    <col min="3592" max="3594" width="9.28515625" style="13" customWidth="1"/>
    <col min="3595" max="3595" width="11.5703125" style="13" customWidth="1"/>
    <col min="3596" max="3597" width="0" style="13" hidden="1" customWidth="1"/>
    <col min="3598" max="3840" width="9.140625" style="13"/>
    <col min="3841" max="3841" width="7.7109375" style="13" customWidth="1"/>
    <col min="3842" max="3842" width="10.5703125" style="13" customWidth="1"/>
    <col min="3843" max="3844" width="11.42578125" style="13" customWidth="1"/>
    <col min="3845" max="3845" width="14.28515625" style="13" customWidth="1"/>
    <col min="3846" max="3846" width="19.7109375" style="13" customWidth="1"/>
    <col min="3847" max="3847" width="21" style="13" customWidth="1"/>
    <col min="3848" max="3850" width="9.28515625" style="13" customWidth="1"/>
    <col min="3851" max="3851" width="11.5703125" style="13" customWidth="1"/>
    <col min="3852" max="3853" width="0" style="13" hidden="1" customWidth="1"/>
    <col min="3854" max="4096" width="9.140625" style="13"/>
    <col min="4097" max="4097" width="7.7109375" style="13" customWidth="1"/>
    <col min="4098" max="4098" width="10.5703125" style="13" customWidth="1"/>
    <col min="4099" max="4100" width="11.42578125" style="13" customWidth="1"/>
    <col min="4101" max="4101" width="14.28515625" style="13" customWidth="1"/>
    <col min="4102" max="4102" width="19.7109375" style="13" customWidth="1"/>
    <col min="4103" max="4103" width="21" style="13" customWidth="1"/>
    <col min="4104" max="4106" width="9.28515625" style="13" customWidth="1"/>
    <col min="4107" max="4107" width="11.5703125" style="13" customWidth="1"/>
    <col min="4108" max="4109" width="0" style="13" hidden="1" customWidth="1"/>
    <col min="4110" max="4352" width="9.140625" style="13"/>
    <col min="4353" max="4353" width="7.7109375" style="13" customWidth="1"/>
    <col min="4354" max="4354" width="10.5703125" style="13" customWidth="1"/>
    <col min="4355" max="4356" width="11.42578125" style="13" customWidth="1"/>
    <col min="4357" max="4357" width="14.28515625" style="13" customWidth="1"/>
    <col min="4358" max="4358" width="19.7109375" style="13" customWidth="1"/>
    <col min="4359" max="4359" width="21" style="13" customWidth="1"/>
    <col min="4360" max="4362" width="9.28515625" style="13" customWidth="1"/>
    <col min="4363" max="4363" width="11.5703125" style="13" customWidth="1"/>
    <col min="4364" max="4365" width="0" style="13" hidden="1" customWidth="1"/>
    <col min="4366" max="4608" width="9.140625" style="13"/>
    <col min="4609" max="4609" width="7.7109375" style="13" customWidth="1"/>
    <col min="4610" max="4610" width="10.5703125" style="13" customWidth="1"/>
    <col min="4611" max="4612" width="11.42578125" style="13" customWidth="1"/>
    <col min="4613" max="4613" width="14.28515625" style="13" customWidth="1"/>
    <col min="4614" max="4614" width="19.7109375" style="13" customWidth="1"/>
    <col min="4615" max="4615" width="21" style="13" customWidth="1"/>
    <col min="4616" max="4618" width="9.28515625" style="13" customWidth="1"/>
    <col min="4619" max="4619" width="11.5703125" style="13" customWidth="1"/>
    <col min="4620" max="4621" width="0" style="13" hidden="1" customWidth="1"/>
    <col min="4622" max="4864" width="9.140625" style="13"/>
    <col min="4865" max="4865" width="7.7109375" style="13" customWidth="1"/>
    <col min="4866" max="4866" width="10.5703125" style="13" customWidth="1"/>
    <col min="4867" max="4868" width="11.42578125" style="13" customWidth="1"/>
    <col min="4869" max="4869" width="14.28515625" style="13" customWidth="1"/>
    <col min="4870" max="4870" width="19.7109375" style="13" customWidth="1"/>
    <col min="4871" max="4871" width="21" style="13" customWidth="1"/>
    <col min="4872" max="4874" width="9.28515625" style="13" customWidth="1"/>
    <col min="4875" max="4875" width="11.5703125" style="13" customWidth="1"/>
    <col min="4876" max="4877" width="0" style="13" hidden="1" customWidth="1"/>
    <col min="4878" max="5120" width="9.140625" style="13"/>
    <col min="5121" max="5121" width="7.7109375" style="13" customWidth="1"/>
    <col min="5122" max="5122" width="10.5703125" style="13" customWidth="1"/>
    <col min="5123" max="5124" width="11.42578125" style="13" customWidth="1"/>
    <col min="5125" max="5125" width="14.28515625" style="13" customWidth="1"/>
    <col min="5126" max="5126" width="19.7109375" style="13" customWidth="1"/>
    <col min="5127" max="5127" width="21" style="13" customWidth="1"/>
    <col min="5128" max="5130" width="9.28515625" style="13" customWidth="1"/>
    <col min="5131" max="5131" width="11.5703125" style="13" customWidth="1"/>
    <col min="5132" max="5133" width="0" style="13" hidden="1" customWidth="1"/>
    <col min="5134" max="5376" width="9.140625" style="13"/>
    <col min="5377" max="5377" width="7.7109375" style="13" customWidth="1"/>
    <col min="5378" max="5378" width="10.5703125" style="13" customWidth="1"/>
    <col min="5379" max="5380" width="11.42578125" style="13" customWidth="1"/>
    <col min="5381" max="5381" width="14.28515625" style="13" customWidth="1"/>
    <col min="5382" max="5382" width="19.7109375" style="13" customWidth="1"/>
    <col min="5383" max="5383" width="21" style="13" customWidth="1"/>
    <col min="5384" max="5386" width="9.28515625" style="13" customWidth="1"/>
    <col min="5387" max="5387" width="11.5703125" style="13" customWidth="1"/>
    <col min="5388" max="5389" width="0" style="13" hidden="1" customWidth="1"/>
    <col min="5390" max="5632" width="9.140625" style="13"/>
    <col min="5633" max="5633" width="7.7109375" style="13" customWidth="1"/>
    <col min="5634" max="5634" width="10.5703125" style="13" customWidth="1"/>
    <col min="5635" max="5636" width="11.42578125" style="13" customWidth="1"/>
    <col min="5637" max="5637" width="14.28515625" style="13" customWidth="1"/>
    <col min="5638" max="5638" width="19.7109375" style="13" customWidth="1"/>
    <col min="5639" max="5639" width="21" style="13" customWidth="1"/>
    <col min="5640" max="5642" width="9.28515625" style="13" customWidth="1"/>
    <col min="5643" max="5643" width="11.5703125" style="13" customWidth="1"/>
    <col min="5644" max="5645" width="0" style="13" hidden="1" customWidth="1"/>
    <col min="5646" max="5888" width="9.140625" style="13"/>
    <col min="5889" max="5889" width="7.7109375" style="13" customWidth="1"/>
    <col min="5890" max="5890" width="10.5703125" style="13" customWidth="1"/>
    <col min="5891" max="5892" width="11.42578125" style="13" customWidth="1"/>
    <col min="5893" max="5893" width="14.28515625" style="13" customWidth="1"/>
    <col min="5894" max="5894" width="19.7109375" style="13" customWidth="1"/>
    <col min="5895" max="5895" width="21" style="13" customWidth="1"/>
    <col min="5896" max="5898" width="9.28515625" style="13" customWidth="1"/>
    <col min="5899" max="5899" width="11.5703125" style="13" customWidth="1"/>
    <col min="5900" max="5901" width="0" style="13" hidden="1" customWidth="1"/>
    <col min="5902" max="6144" width="9.140625" style="13"/>
    <col min="6145" max="6145" width="7.7109375" style="13" customWidth="1"/>
    <col min="6146" max="6146" width="10.5703125" style="13" customWidth="1"/>
    <col min="6147" max="6148" width="11.42578125" style="13" customWidth="1"/>
    <col min="6149" max="6149" width="14.28515625" style="13" customWidth="1"/>
    <col min="6150" max="6150" width="19.7109375" style="13" customWidth="1"/>
    <col min="6151" max="6151" width="21" style="13" customWidth="1"/>
    <col min="6152" max="6154" width="9.28515625" style="13" customWidth="1"/>
    <col min="6155" max="6155" width="11.5703125" style="13" customWidth="1"/>
    <col min="6156" max="6157" width="0" style="13" hidden="1" customWidth="1"/>
    <col min="6158" max="6400" width="9.140625" style="13"/>
    <col min="6401" max="6401" width="7.7109375" style="13" customWidth="1"/>
    <col min="6402" max="6402" width="10.5703125" style="13" customWidth="1"/>
    <col min="6403" max="6404" width="11.42578125" style="13" customWidth="1"/>
    <col min="6405" max="6405" width="14.28515625" style="13" customWidth="1"/>
    <col min="6406" max="6406" width="19.7109375" style="13" customWidth="1"/>
    <col min="6407" max="6407" width="21" style="13" customWidth="1"/>
    <col min="6408" max="6410" width="9.28515625" style="13" customWidth="1"/>
    <col min="6411" max="6411" width="11.5703125" style="13" customWidth="1"/>
    <col min="6412" max="6413" width="0" style="13" hidden="1" customWidth="1"/>
    <col min="6414" max="6656" width="9.140625" style="13"/>
    <col min="6657" max="6657" width="7.7109375" style="13" customWidth="1"/>
    <col min="6658" max="6658" width="10.5703125" style="13" customWidth="1"/>
    <col min="6659" max="6660" width="11.42578125" style="13" customWidth="1"/>
    <col min="6661" max="6661" width="14.28515625" style="13" customWidth="1"/>
    <col min="6662" max="6662" width="19.7109375" style="13" customWidth="1"/>
    <col min="6663" max="6663" width="21" style="13" customWidth="1"/>
    <col min="6664" max="6666" width="9.28515625" style="13" customWidth="1"/>
    <col min="6667" max="6667" width="11.5703125" style="13" customWidth="1"/>
    <col min="6668" max="6669" width="0" style="13" hidden="1" customWidth="1"/>
    <col min="6670" max="6912" width="9.140625" style="13"/>
    <col min="6913" max="6913" width="7.7109375" style="13" customWidth="1"/>
    <col min="6914" max="6914" width="10.5703125" style="13" customWidth="1"/>
    <col min="6915" max="6916" width="11.42578125" style="13" customWidth="1"/>
    <col min="6917" max="6917" width="14.28515625" style="13" customWidth="1"/>
    <col min="6918" max="6918" width="19.7109375" style="13" customWidth="1"/>
    <col min="6919" max="6919" width="21" style="13" customWidth="1"/>
    <col min="6920" max="6922" width="9.28515625" style="13" customWidth="1"/>
    <col min="6923" max="6923" width="11.5703125" style="13" customWidth="1"/>
    <col min="6924" max="6925" width="0" style="13" hidden="1" customWidth="1"/>
    <col min="6926" max="7168" width="9.140625" style="13"/>
    <col min="7169" max="7169" width="7.7109375" style="13" customWidth="1"/>
    <col min="7170" max="7170" width="10.5703125" style="13" customWidth="1"/>
    <col min="7171" max="7172" width="11.42578125" style="13" customWidth="1"/>
    <col min="7173" max="7173" width="14.28515625" style="13" customWidth="1"/>
    <col min="7174" max="7174" width="19.7109375" style="13" customWidth="1"/>
    <col min="7175" max="7175" width="21" style="13" customWidth="1"/>
    <col min="7176" max="7178" width="9.28515625" style="13" customWidth="1"/>
    <col min="7179" max="7179" width="11.5703125" style="13" customWidth="1"/>
    <col min="7180" max="7181" width="0" style="13" hidden="1" customWidth="1"/>
    <col min="7182" max="7424" width="9.140625" style="13"/>
    <col min="7425" max="7425" width="7.7109375" style="13" customWidth="1"/>
    <col min="7426" max="7426" width="10.5703125" style="13" customWidth="1"/>
    <col min="7427" max="7428" width="11.42578125" style="13" customWidth="1"/>
    <col min="7429" max="7429" width="14.28515625" style="13" customWidth="1"/>
    <col min="7430" max="7430" width="19.7109375" style="13" customWidth="1"/>
    <col min="7431" max="7431" width="21" style="13" customWidth="1"/>
    <col min="7432" max="7434" width="9.28515625" style="13" customWidth="1"/>
    <col min="7435" max="7435" width="11.5703125" style="13" customWidth="1"/>
    <col min="7436" max="7437" width="0" style="13" hidden="1" customWidth="1"/>
    <col min="7438" max="7680" width="9.140625" style="13"/>
    <col min="7681" max="7681" width="7.7109375" style="13" customWidth="1"/>
    <col min="7682" max="7682" width="10.5703125" style="13" customWidth="1"/>
    <col min="7683" max="7684" width="11.42578125" style="13" customWidth="1"/>
    <col min="7685" max="7685" width="14.28515625" style="13" customWidth="1"/>
    <col min="7686" max="7686" width="19.7109375" style="13" customWidth="1"/>
    <col min="7687" max="7687" width="21" style="13" customWidth="1"/>
    <col min="7688" max="7690" width="9.28515625" style="13" customWidth="1"/>
    <col min="7691" max="7691" width="11.5703125" style="13" customWidth="1"/>
    <col min="7692" max="7693" width="0" style="13" hidden="1" customWidth="1"/>
    <col min="7694" max="7936" width="9.140625" style="13"/>
    <col min="7937" max="7937" width="7.7109375" style="13" customWidth="1"/>
    <col min="7938" max="7938" width="10.5703125" style="13" customWidth="1"/>
    <col min="7939" max="7940" width="11.42578125" style="13" customWidth="1"/>
    <col min="7941" max="7941" width="14.28515625" style="13" customWidth="1"/>
    <col min="7942" max="7942" width="19.7109375" style="13" customWidth="1"/>
    <col min="7943" max="7943" width="21" style="13" customWidth="1"/>
    <col min="7944" max="7946" width="9.28515625" style="13" customWidth="1"/>
    <col min="7947" max="7947" width="11.5703125" style="13" customWidth="1"/>
    <col min="7948" max="7949" width="0" style="13" hidden="1" customWidth="1"/>
    <col min="7950" max="8192" width="9.140625" style="13"/>
    <col min="8193" max="8193" width="7.7109375" style="13" customWidth="1"/>
    <col min="8194" max="8194" width="10.5703125" style="13" customWidth="1"/>
    <col min="8195" max="8196" width="11.42578125" style="13" customWidth="1"/>
    <col min="8197" max="8197" width="14.28515625" style="13" customWidth="1"/>
    <col min="8198" max="8198" width="19.7109375" style="13" customWidth="1"/>
    <col min="8199" max="8199" width="21" style="13" customWidth="1"/>
    <col min="8200" max="8202" width="9.28515625" style="13" customWidth="1"/>
    <col min="8203" max="8203" width="11.5703125" style="13" customWidth="1"/>
    <col min="8204" max="8205" width="0" style="13" hidden="1" customWidth="1"/>
    <col min="8206" max="8448" width="9.140625" style="13"/>
    <col min="8449" max="8449" width="7.7109375" style="13" customWidth="1"/>
    <col min="8450" max="8450" width="10.5703125" style="13" customWidth="1"/>
    <col min="8451" max="8452" width="11.42578125" style="13" customWidth="1"/>
    <col min="8453" max="8453" width="14.28515625" style="13" customWidth="1"/>
    <col min="8454" max="8454" width="19.7109375" style="13" customWidth="1"/>
    <col min="8455" max="8455" width="21" style="13" customWidth="1"/>
    <col min="8456" max="8458" width="9.28515625" style="13" customWidth="1"/>
    <col min="8459" max="8459" width="11.5703125" style="13" customWidth="1"/>
    <col min="8460" max="8461" width="0" style="13" hidden="1" customWidth="1"/>
    <col min="8462" max="8704" width="9.140625" style="13"/>
    <col min="8705" max="8705" width="7.7109375" style="13" customWidth="1"/>
    <col min="8706" max="8706" width="10.5703125" style="13" customWidth="1"/>
    <col min="8707" max="8708" width="11.42578125" style="13" customWidth="1"/>
    <col min="8709" max="8709" width="14.28515625" style="13" customWidth="1"/>
    <col min="8710" max="8710" width="19.7109375" style="13" customWidth="1"/>
    <col min="8711" max="8711" width="21" style="13" customWidth="1"/>
    <col min="8712" max="8714" width="9.28515625" style="13" customWidth="1"/>
    <col min="8715" max="8715" width="11.5703125" style="13" customWidth="1"/>
    <col min="8716" max="8717" width="0" style="13" hidden="1" customWidth="1"/>
    <col min="8718" max="8960" width="9.140625" style="13"/>
    <col min="8961" max="8961" width="7.7109375" style="13" customWidth="1"/>
    <col min="8962" max="8962" width="10.5703125" style="13" customWidth="1"/>
    <col min="8963" max="8964" width="11.42578125" style="13" customWidth="1"/>
    <col min="8965" max="8965" width="14.28515625" style="13" customWidth="1"/>
    <col min="8966" max="8966" width="19.7109375" style="13" customWidth="1"/>
    <col min="8967" max="8967" width="21" style="13" customWidth="1"/>
    <col min="8968" max="8970" width="9.28515625" style="13" customWidth="1"/>
    <col min="8971" max="8971" width="11.5703125" style="13" customWidth="1"/>
    <col min="8972" max="8973" width="0" style="13" hidden="1" customWidth="1"/>
    <col min="8974" max="9216" width="9.140625" style="13"/>
    <col min="9217" max="9217" width="7.7109375" style="13" customWidth="1"/>
    <col min="9218" max="9218" width="10.5703125" style="13" customWidth="1"/>
    <col min="9219" max="9220" width="11.42578125" style="13" customWidth="1"/>
    <col min="9221" max="9221" width="14.28515625" style="13" customWidth="1"/>
    <col min="9222" max="9222" width="19.7109375" style="13" customWidth="1"/>
    <col min="9223" max="9223" width="21" style="13" customWidth="1"/>
    <col min="9224" max="9226" width="9.28515625" style="13" customWidth="1"/>
    <col min="9227" max="9227" width="11.5703125" style="13" customWidth="1"/>
    <col min="9228" max="9229" width="0" style="13" hidden="1" customWidth="1"/>
    <col min="9230" max="9472" width="9.140625" style="13"/>
    <col min="9473" max="9473" width="7.7109375" style="13" customWidth="1"/>
    <col min="9474" max="9474" width="10.5703125" style="13" customWidth="1"/>
    <col min="9475" max="9476" width="11.42578125" style="13" customWidth="1"/>
    <col min="9477" max="9477" width="14.28515625" style="13" customWidth="1"/>
    <col min="9478" max="9478" width="19.7109375" style="13" customWidth="1"/>
    <col min="9479" max="9479" width="21" style="13" customWidth="1"/>
    <col min="9480" max="9482" width="9.28515625" style="13" customWidth="1"/>
    <col min="9483" max="9483" width="11.5703125" style="13" customWidth="1"/>
    <col min="9484" max="9485" width="0" style="13" hidden="1" customWidth="1"/>
    <col min="9486" max="9728" width="9.140625" style="13"/>
    <col min="9729" max="9729" width="7.7109375" style="13" customWidth="1"/>
    <col min="9730" max="9730" width="10.5703125" style="13" customWidth="1"/>
    <col min="9731" max="9732" width="11.42578125" style="13" customWidth="1"/>
    <col min="9733" max="9733" width="14.28515625" style="13" customWidth="1"/>
    <col min="9734" max="9734" width="19.7109375" style="13" customWidth="1"/>
    <col min="9735" max="9735" width="21" style="13" customWidth="1"/>
    <col min="9736" max="9738" width="9.28515625" style="13" customWidth="1"/>
    <col min="9739" max="9739" width="11.5703125" style="13" customWidth="1"/>
    <col min="9740" max="9741" width="0" style="13" hidden="1" customWidth="1"/>
    <col min="9742" max="9984" width="9.140625" style="13"/>
    <col min="9985" max="9985" width="7.7109375" style="13" customWidth="1"/>
    <col min="9986" max="9986" width="10.5703125" style="13" customWidth="1"/>
    <col min="9987" max="9988" width="11.42578125" style="13" customWidth="1"/>
    <col min="9989" max="9989" width="14.28515625" style="13" customWidth="1"/>
    <col min="9990" max="9990" width="19.7109375" style="13" customWidth="1"/>
    <col min="9991" max="9991" width="21" style="13" customWidth="1"/>
    <col min="9992" max="9994" width="9.28515625" style="13" customWidth="1"/>
    <col min="9995" max="9995" width="11.5703125" style="13" customWidth="1"/>
    <col min="9996" max="9997" width="0" style="13" hidden="1" customWidth="1"/>
    <col min="9998" max="10240" width="9.140625" style="13"/>
    <col min="10241" max="10241" width="7.7109375" style="13" customWidth="1"/>
    <col min="10242" max="10242" width="10.5703125" style="13" customWidth="1"/>
    <col min="10243" max="10244" width="11.42578125" style="13" customWidth="1"/>
    <col min="10245" max="10245" width="14.28515625" style="13" customWidth="1"/>
    <col min="10246" max="10246" width="19.7109375" style="13" customWidth="1"/>
    <col min="10247" max="10247" width="21" style="13" customWidth="1"/>
    <col min="10248" max="10250" width="9.28515625" style="13" customWidth="1"/>
    <col min="10251" max="10251" width="11.5703125" style="13" customWidth="1"/>
    <col min="10252" max="10253" width="0" style="13" hidden="1" customWidth="1"/>
    <col min="10254" max="10496" width="9.140625" style="13"/>
    <col min="10497" max="10497" width="7.7109375" style="13" customWidth="1"/>
    <col min="10498" max="10498" width="10.5703125" style="13" customWidth="1"/>
    <col min="10499" max="10500" width="11.42578125" style="13" customWidth="1"/>
    <col min="10501" max="10501" width="14.28515625" style="13" customWidth="1"/>
    <col min="10502" max="10502" width="19.7109375" style="13" customWidth="1"/>
    <col min="10503" max="10503" width="21" style="13" customWidth="1"/>
    <col min="10504" max="10506" width="9.28515625" style="13" customWidth="1"/>
    <col min="10507" max="10507" width="11.5703125" style="13" customWidth="1"/>
    <col min="10508" max="10509" width="0" style="13" hidden="1" customWidth="1"/>
    <col min="10510" max="10752" width="9.140625" style="13"/>
    <col min="10753" max="10753" width="7.7109375" style="13" customWidth="1"/>
    <col min="10754" max="10754" width="10.5703125" style="13" customWidth="1"/>
    <col min="10755" max="10756" width="11.42578125" style="13" customWidth="1"/>
    <col min="10757" max="10757" width="14.28515625" style="13" customWidth="1"/>
    <col min="10758" max="10758" width="19.7109375" style="13" customWidth="1"/>
    <col min="10759" max="10759" width="21" style="13" customWidth="1"/>
    <col min="10760" max="10762" width="9.28515625" style="13" customWidth="1"/>
    <col min="10763" max="10763" width="11.5703125" style="13" customWidth="1"/>
    <col min="10764" max="10765" width="0" style="13" hidden="1" customWidth="1"/>
    <col min="10766" max="11008" width="9.140625" style="13"/>
    <col min="11009" max="11009" width="7.7109375" style="13" customWidth="1"/>
    <col min="11010" max="11010" width="10.5703125" style="13" customWidth="1"/>
    <col min="11011" max="11012" width="11.42578125" style="13" customWidth="1"/>
    <col min="11013" max="11013" width="14.28515625" style="13" customWidth="1"/>
    <col min="11014" max="11014" width="19.7109375" style="13" customWidth="1"/>
    <col min="11015" max="11015" width="21" style="13" customWidth="1"/>
    <col min="11016" max="11018" width="9.28515625" style="13" customWidth="1"/>
    <col min="11019" max="11019" width="11.5703125" style="13" customWidth="1"/>
    <col min="11020" max="11021" width="0" style="13" hidden="1" customWidth="1"/>
    <col min="11022" max="11264" width="9.140625" style="13"/>
    <col min="11265" max="11265" width="7.7109375" style="13" customWidth="1"/>
    <col min="11266" max="11266" width="10.5703125" style="13" customWidth="1"/>
    <col min="11267" max="11268" width="11.42578125" style="13" customWidth="1"/>
    <col min="11269" max="11269" width="14.28515625" style="13" customWidth="1"/>
    <col min="11270" max="11270" width="19.7109375" style="13" customWidth="1"/>
    <col min="11271" max="11271" width="21" style="13" customWidth="1"/>
    <col min="11272" max="11274" width="9.28515625" style="13" customWidth="1"/>
    <col min="11275" max="11275" width="11.5703125" style="13" customWidth="1"/>
    <col min="11276" max="11277" width="0" style="13" hidden="1" customWidth="1"/>
    <col min="11278" max="11520" width="9.140625" style="13"/>
    <col min="11521" max="11521" width="7.7109375" style="13" customWidth="1"/>
    <col min="11522" max="11522" width="10.5703125" style="13" customWidth="1"/>
    <col min="11523" max="11524" width="11.42578125" style="13" customWidth="1"/>
    <col min="11525" max="11525" width="14.28515625" style="13" customWidth="1"/>
    <col min="11526" max="11526" width="19.7109375" style="13" customWidth="1"/>
    <col min="11527" max="11527" width="21" style="13" customWidth="1"/>
    <col min="11528" max="11530" width="9.28515625" style="13" customWidth="1"/>
    <col min="11531" max="11531" width="11.5703125" style="13" customWidth="1"/>
    <col min="11532" max="11533" width="0" style="13" hidden="1" customWidth="1"/>
    <col min="11534" max="11776" width="9.140625" style="13"/>
    <col min="11777" max="11777" width="7.7109375" style="13" customWidth="1"/>
    <col min="11778" max="11778" width="10.5703125" style="13" customWidth="1"/>
    <col min="11779" max="11780" width="11.42578125" style="13" customWidth="1"/>
    <col min="11781" max="11781" width="14.28515625" style="13" customWidth="1"/>
    <col min="11782" max="11782" width="19.7109375" style="13" customWidth="1"/>
    <col min="11783" max="11783" width="21" style="13" customWidth="1"/>
    <col min="11784" max="11786" width="9.28515625" style="13" customWidth="1"/>
    <col min="11787" max="11787" width="11.5703125" style="13" customWidth="1"/>
    <col min="11788" max="11789" width="0" style="13" hidden="1" customWidth="1"/>
    <col min="11790" max="12032" width="9.140625" style="13"/>
    <col min="12033" max="12033" width="7.7109375" style="13" customWidth="1"/>
    <col min="12034" max="12034" width="10.5703125" style="13" customWidth="1"/>
    <col min="12035" max="12036" width="11.42578125" style="13" customWidth="1"/>
    <col min="12037" max="12037" width="14.28515625" style="13" customWidth="1"/>
    <col min="12038" max="12038" width="19.7109375" style="13" customWidth="1"/>
    <col min="12039" max="12039" width="21" style="13" customWidth="1"/>
    <col min="12040" max="12042" width="9.28515625" style="13" customWidth="1"/>
    <col min="12043" max="12043" width="11.5703125" style="13" customWidth="1"/>
    <col min="12044" max="12045" width="0" style="13" hidden="1" customWidth="1"/>
    <col min="12046" max="12288" width="9.140625" style="13"/>
    <col min="12289" max="12289" width="7.7109375" style="13" customWidth="1"/>
    <col min="12290" max="12290" width="10.5703125" style="13" customWidth="1"/>
    <col min="12291" max="12292" width="11.42578125" style="13" customWidth="1"/>
    <col min="12293" max="12293" width="14.28515625" style="13" customWidth="1"/>
    <col min="12294" max="12294" width="19.7109375" style="13" customWidth="1"/>
    <col min="12295" max="12295" width="21" style="13" customWidth="1"/>
    <col min="12296" max="12298" width="9.28515625" style="13" customWidth="1"/>
    <col min="12299" max="12299" width="11.5703125" style="13" customWidth="1"/>
    <col min="12300" max="12301" width="0" style="13" hidden="1" customWidth="1"/>
    <col min="12302" max="12544" width="9.140625" style="13"/>
    <col min="12545" max="12545" width="7.7109375" style="13" customWidth="1"/>
    <col min="12546" max="12546" width="10.5703125" style="13" customWidth="1"/>
    <col min="12547" max="12548" width="11.42578125" style="13" customWidth="1"/>
    <col min="12549" max="12549" width="14.28515625" style="13" customWidth="1"/>
    <col min="12550" max="12550" width="19.7109375" style="13" customWidth="1"/>
    <col min="12551" max="12551" width="21" style="13" customWidth="1"/>
    <col min="12552" max="12554" width="9.28515625" style="13" customWidth="1"/>
    <col min="12555" max="12555" width="11.5703125" style="13" customWidth="1"/>
    <col min="12556" max="12557" width="0" style="13" hidden="1" customWidth="1"/>
    <col min="12558" max="12800" width="9.140625" style="13"/>
    <col min="12801" max="12801" width="7.7109375" style="13" customWidth="1"/>
    <col min="12802" max="12802" width="10.5703125" style="13" customWidth="1"/>
    <col min="12803" max="12804" width="11.42578125" style="13" customWidth="1"/>
    <col min="12805" max="12805" width="14.28515625" style="13" customWidth="1"/>
    <col min="12806" max="12806" width="19.7109375" style="13" customWidth="1"/>
    <col min="12807" max="12807" width="21" style="13" customWidth="1"/>
    <col min="12808" max="12810" width="9.28515625" style="13" customWidth="1"/>
    <col min="12811" max="12811" width="11.5703125" style="13" customWidth="1"/>
    <col min="12812" max="12813" width="0" style="13" hidden="1" customWidth="1"/>
    <col min="12814" max="13056" width="9.140625" style="13"/>
    <col min="13057" max="13057" width="7.7109375" style="13" customWidth="1"/>
    <col min="13058" max="13058" width="10.5703125" style="13" customWidth="1"/>
    <col min="13059" max="13060" width="11.42578125" style="13" customWidth="1"/>
    <col min="13061" max="13061" width="14.28515625" style="13" customWidth="1"/>
    <col min="13062" max="13062" width="19.7109375" style="13" customWidth="1"/>
    <col min="13063" max="13063" width="21" style="13" customWidth="1"/>
    <col min="13064" max="13066" width="9.28515625" style="13" customWidth="1"/>
    <col min="13067" max="13067" width="11.5703125" style="13" customWidth="1"/>
    <col min="13068" max="13069" width="0" style="13" hidden="1" customWidth="1"/>
    <col min="13070" max="13312" width="9.140625" style="13"/>
    <col min="13313" max="13313" width="7.7109375" style="13" customWidth="1"/>
    <col min="13314" max="13314" width="10.5703125" style="13" customWidth="1"/>
    <col min="13315" max="13316" width="11.42578125" style="13" customWidth="1"/>
    <col min="13317" max="13317" width="14.28515625" style="13" customWidth="1"/>
    <col min="13318" max="13318" width="19.7109375" style="13" customWidth="1"/>
    <col min="13319" max="13319" width="21" style="13" customWidth="1"/>
    <col min="13320" max="13322" width="9.28515625" style="13" customWidth="1"/>
    <col min="13323" max="13323" width="11.5703125" style="13" customWidth="1"/>
    <col min="13324" max="13325" width="0" style="13" hidden="1" customWidth="1"/>
    <col min="13326" max="13568" width="9.140625" style="13"/>
    <col min="13569" max="13569" width="7.7109375" style="13" customWidth="1"/>
    <col min="13570" max="13570" width="10.5703125" style="13" customWidth="1"/>
    <col min="13571" max="13572" width="11.42578125" style="13" customWidth="1"/>
    <col min="13573" max="13573" width="14.28515625" style="13" customWidth="1"/>
    <col min="13574" max="13574" width="19.7109375" style="13" customWidth="1"/>
    <col min="13575" max="13575" width="21" style="13" customWidth="1"/>
    <col min="13576" max="13578" width="9.28515625" style="13" customWidth="1"/>
    <col min="13579" max="13579" width="11.5703125" style="13" customWidth="1"/>
    <col min="13580" max="13581" width="0" style="13" hidden="1" customWidth="1"/>
    <col min="13582" max="13824" width="9.140625" style="13"/>
    <col min="13825" max="13825" width="7.7109375" style="13" customWidth="1"/>
    <col min="13826" max="13826" width="10.5703125" style="13" customWidth="1"/>
    <col min="13827" max="13828" width="11.42578125" style="13" customWidth="1"/>
    <col min="13829" max="13829" width="14.28515625" style="13" customWidth="1"/>
    <col min="13830" max="13830" width="19.7109375" style="13" customWidth="1"/>
    <col min="13831" max="13831" width="21" style="13" customWidth="1"/>
    <col min="13832" max="13834" width="9.28515625" style="13" customWidth="1"/>
    <col min="13835" max="13835" width="11.5703125" style="13" customWidth="1"/>
    <col min="13836" max="13837" width="0" style="13" hidden="1" customWidth="1"/>
    <col min="13838" max="14080" width="9.140625" style="13"/>
    <col min="14081" max="14081" width="7.7109375" style="13" customWidth="1"/>
    <col min="14082" max="14082" width="10.5703125" style="13" customWidth="1"/>
    <col min="14083" max="14084" width="11.42578125" style="13" customWidth="1"/>
    <col min="14085" max="14085" width="14.28515625" style="13" customWidth="1"/>
    <col min="14086" max="14086" width="19.7109375" style="13" customWidth="1"/>
    <col min="14087" max="14087" width="21" style="13" customWidth="1"/>
    <col min="14088" max="14090" width="9.28515625" style="13" customWidth="1"/>
    <col min="14091" max="14091" width="11.5703125" style="13" customWidth="1"/>
    <col min="14092" max="14093" width="0" style="13" hidden="1" customWidth="1"/>
    <col min="14094" max="14336" width="9.140625" style="13"/>
    <col min="14337" max="14337" width="7.7109375" style="13" customWidth="1"/>
    <col min="14338" max="14338" width="10.5703125" style="13" customWidth="1"/>
    <col min="14339" max="14340" width="11.42578125" style="13" customWidth="1"/>
    <col min="14341" max="14341" width="14.28515625" style="13" customWidth="1"/>
    <col min="14342" max="14342" width="19.7109375" style="13" customWidth="1"/>
    <col min="14343" max="14343" width="21" style="13" customWidth="1"/>
    <col min="14344" max="14346" width="9.28515625" style="13" customWidth="1"/>
    <col min="14347" max="14347" width="11.5703125" style="13" customWidth="1"/>
    <col min="14348" max="14349" width="0" style="13" hidden="1" customWidth="1"/>
    <col min="14350" max="14592" width="9.140625" style="13"/>
    <col min="14593" max="14593" width="7.7109375" style="13" customWidth="1"/>
    <col min="14594" max="14594" width="10.5703125" style="13" customWidth="1"/>
    <col min="14595" max="14596" width="11.42578125" style="13" customWidth="1"/>
    <col min="14597" max="14597" width="14.28515625" style="13" customWidth="1"/>
    <col min="14598" max="14598" width="19.7109375" style="13" customWidth="1"/>
    <col min="14599" max="14599" width="21" style="13" customWidth="1"/>
    <col min="14600" max="14602" width="9.28515625" style="13" customWidth="1"/>
    <col min="14603" max="14603" width="11.5703125" style="13" customWidth="1"/>
    <col min="14604" max="14605" width="0" style="13" hidden="1" customWidth="1"/>
    <col min="14606" max="14848" width="9.140625" style="13"/>
    <col min="14849" max="14849" width="7.7109375" style="13" customWidth="1"/>
    <col min="14850" max="14850" width="10.5703125" style="13" customWidth="1"/>
    <col min="14851" max="14852" width="11.42578125" style="13" customWidth="1"/>
    <col min="14853" max="14853" width="14.28515625" style="13" customWidth="1"/>
    <col min="14854" max="14854" width="19.7109375" style="13" customWidth="1"/>
    <col min="14855" max="14855" width="21" style="13" customWidth="1"/>
    <col min="14856" max="14858" width="9.28515625" style="13" customWidth="1"/>
    <col min="14859" max="14859" width="11.5703125" style="13" customWidth="1"/>
    <col min="14860" max="14861" width="0" style="13" hidden="1" customWidth="1"/>
    <col min="14862" max="15104" width="9.140625" style="13"/>
    <col min="15105" max="15105" width="7.7109375" style="13" customWidth="1"/>
    <col min="15106" max="15106" width="10.5703125" style="13" customWidth="1"/>
    <col min="15107" max="15108" width="11.42578125" style="13" customWidth="1"/>
    <col min="15109" max="15109" width="14.28515625" style="13" customWidth="1"/>
    <col min="15110" max="15110" width="19.7109375" style="13" customWidth="1"/>
    <col min="15111" max="15111" width="21" style="13" customWidth="1"/>
    <col min="15112" max="15114" width="9.28515625" style="13" customWidth="1"/>
    <col min="15115" max="15115" width="11.5703125" style="13" customWidth="1"/>
    <col min="15116" max="15117" width="0" style="13" hidden="1" customWidth="1"/>
    <col min="15118" max="15360" width="9.140625" style="13"/>
    <col min="15361" max="15361" width="7.7109375" style="13" customWidth="1"/>
    <col min="15362" max="15362" width="10.5703125" style="13" customWidth="1"/>
    <col min="15363" max="15364" width="11.42578125" style="13" customWidth="1"/>
    <col min="15365" max="15365" width="14.28515625" style="13" customWidth="1"/>
    <col min="15366" max="15366" width="19.7109375" style="13" customWidth="1"/>
    <col min="15367" max="15367" width="21" style="13" customWidth="1"/>
    <col min="15368" max="15370" width="9.28515625" style="13" customWidth="1"/>
    <col min="15371" max="15371" width="11.5703125" style="13" customWidth="1"/>
    <col min="15372" max="15373" width="0" style="13" hidden="1" customWidth="1"/>
    <col min="15374" max="15616" width="9.140625" style="13"/>
    <col min="15617" max="15617" width="7.7109375" style="13" customWidth="1"/>
    <col min="15618" max="15618" width="10.5703125" style="13" customWidth="1"/>
    <col min="15619" max="15620" width="11.42578125" style="13" customWidth="1"/>
    <col min="15621" max="15621" width="14.28515625" style="13" customWidth="1"/>
    <col min="15622" max="15622" width="19.7109375" style="13" customWidth="1"/>
    <col min="15623" max="15623" width="21" style="13" customWidth="1"/>
    <col min="15624" max="15626" width="9.28515625" style="13" customWidth="1"/>
    <col min="15627" max="15627" width="11.5703125" style="13" customWidth="1"/>
    <col min="15628" max="15629" width="0" style="13" hidden="1" customWidth="1"/>
    <col min="15630" max="15872" width="9.140625" style="13"/>
    <col min="15873" max="15873" width="7.7109375" style="13" customWidth="1"/>
    <col min="15874" max="15874" width="10.5703125" style="13" customWidth="1"/>
    <col min="15875" max="15876" width="11.42578125" style="13" customWidth="1"/>
    <col min="15877" max="15877" width="14.28515625" style="13" customWidth="1"/>
    <col min="15878" max="15878" width="19.7109375" style="13" customWidth="1"/>
    <col min="15879" max="15879" width="21" style="13" customWidth="1"/>
    <col min="15880" max="15882" width="9.28515625" style="13" customWidth="1"/>
    <col min="15883" max="15883" width="11.5703125" style="13" customWidth="1"/>
    <col min="15884" max="15885" width="0" style="13" hidden="1" customWidth="1"/>
    <col min="15886" max="16128" width="9.140625" style="13"/>
    <col min="16129" max="16129" width="7.7109375" style="13" customWidth="1"/>
    <col min="16130" max="16130" width="10.5703125" style="13" customWidth="1"/>
    <col min="16131" max="16132" width="11.42578125" style="13" customWidth="1"/>
    <col min="16133" max="16133" width="14.28515625" style="13" customWidth="1"/>
    <col min="16134" max="16134" width="19.7109375" style="13" customWidth="1"/>
    <col min="16135" max="16135" width="21" style="13" customWidth="1"/>
    <col min="16136" max="16138" width="9.28515625" style="13" customWidth="1"/>
    <col min="16139" max="16139" width="11.5703125" style="13" customWidth="1"/>
    <col min="16140" max="16141" width="0" style="13" hidden="1" customWidth="1"/>
    <col min="16142" max="16384" width="9.140625" style="13"/>
  </cols>
  <sheetData>
    <row r="1" spans="1:256" ht="16.5" x14ac:dyDescent="0.25">
      <c r="A1" s="101" t="s">
        <v>0</v>
      </c>
      <c r="B1" s="101"/>
      <c r="C1" s="101"/>
      <c r="D1" s="101"/>
      <c r="E1" s="10"/>
      <c r="F1" s="10"/>
      <c r="G1" s="102" t="s">
        <v>1</v>
      </c>
      <c r="H1" s="102"/>
      <c r="I1" s="102"/>
      <c r="J1" s="102"/>
      <c r="K1" s="11"/>
      <c r="L1" s="12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ht="18.75" x14ac:dyDescent="0.3">
      <c r="A2" s="103" t="s">
        <v>2</v>
      </c>
      <c r="B2" s="103"/>
      <c r="C2" s="103"/>
      <c r="D2" s="103"/>
      <c r="E2" s="14"/>
      <c r="F2" s="14"/>
      <c r="G2" s="104" t="s">
        <v>3</v>
      </c>
      <c r="H2" s="104"/>
      <c r="I2" s="104"/>
      <c r="J2" s="104"/>
      <c r="K2" s="15"/>
      <c r="L2" s="16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</row>
    <row r="3" spans="1:256" ht="19.5" x14ac:dyDescent="0.3">
      <c r="A3" s="105" t="s">
        <v>12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</row>
    <row r="4" spans="1:256" ht="19.5" x14ac:dyDescent="0.3">
      <c r="A4" s="100" t="s">
        <v>13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</row>
    <row r="5" spans="1:256" x14ac:dyDescent="0.25">
      <c r="A5" s="108" t="s">
        <v>66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</row>
    <row r="6" spans="1:256" s="18" customFormat="1" x14ac:dyDescent="0.25">
      <c r="A6" s="17"/>
    </row>
    <row r="7" spans="1:256" x14ac:dyDescent="0.25">
      <c r="A7" s="109" t="s">
        <v>14</v>
      </c>
      <c r="B7" s="109" t="s">
        <v>15</v>
      </c>
      <c r="C7" s="110" t="s">
        <v>16</v>
      </c>
      <c r="D7" s="110"/>
      <c r="E7" s="110"/>
      <c r="F7" s="110" t="s">
        <v>17</v>
      </c>
      <c r="G7" s="110"/>
      <c r="H7" s="110" t="s">
        <v>18</v>
      </c>
      <c r="I7" s="110"/>
      <c r="J7" s="110"/>
      <c r="K7" s="110"/>
    </row>
    <row r="8" spans="1:256" x14ac:dyDescent="0.25">
      <c r="A8" s="109"/>
      <c r="B8" s="109"/>
      <c r="C8" s="111" t="s">
        <v>19</v>
      </c>
      <c r="D8" s="111" t="s">
        <v>20</v>
      </c>
      <c r="E8" s="111" t="s">
        <v>21</v>
      </c>
      <c r="F8" s="111" t="s">
        <v>22</v>
      </c>
      <c r="G8" s="111" t="s">
        <v>23</v>
      </c>
      <c r="H8" s="111" t="s">
        <v>24</v>
      </c>
      <c r="I8" s="111" t="s">
        <v>25</v>
      </c>
      <c r="J8" s="109" t="s">
        <v>7</v>
      </c>
      <c r="K8" s="111" t="s">
        <v>6</v>
      </c>
    </row>
    <row r="9" spans="1:256" x14ac:dyDescent="0.25">
      <c r="A9" s="109"/>
      <c r="B9" s="109"/>
      <c r="C9" s="111"/>
      <c r="D9" s="111"/>
      <c r="E9" s="111"/>
      <c r="F9" s="111"/>
      <c r="G9" s="111"/>
      <c r="H9" s="111"/>
      <c r="I9" s="111"/>
      <c r="J9" s="109"/>
      <c r="K9" s="111"/>
    </row>
    <row r="10" spans="1:256" x14ac:dyDescent="0.25">
      <c r="A10" s="109"/>
      <c r="B10" s="109"/>
      <c r="C10" s="111"/>
      <c r="D10" s="111"/>
      <c r="E10" s="111"/>
      <c r="F10" s="111"/>
      <c r="G10" s="111"/>
      <c r="H10" s="111"/>
      <c r="I10" s="111"/>
      <c r="J10" s="109"/>
      <c r="K10" s="111"/>
    </row>
    <row r="11" spans="1:256" x14ac:dyDescent="0.25">
      <c r="A11" s="109"/>
      <c r="B11" s="109"/>
      <c r="C11" s="111"/>
      <c r="D11" s="111"/>
      <c r="E11" s="111"/>
      <c r="F11" s="111"/>
      <c r="G11" s="111"/>
      <c r="H11" s="111"/>
      <c r="I11" s="111"/>
      <c r="J11" s="109"/>
      <c r="K11" s="111"/>
    </row>
    <row r="12" spans="1:256" s="22" customFormat="1" x14ac:dyDescent="0.25">
      <c r="A12" s="106" t="s">
        <v>26</v>
      </c>
      <c r="B12" s="19" t="s">
        <v>27</v>
      </c>
      <c r="C12" s="20">
        <v>1</v>
      </c>
      <c r="D12" s="21">
        <v>1</v>
      </c>
      <c r="E12" s="21">
        <v>0</v>
      </c>
      <c r="F12" s="21">
        <v>9</v>
      </c>
      <c r="G12" s="21">
        <v>1</v>
      </c>
      <c r="H12" s="20">
        <v>0</v>
      </c>
      <c r="I12" s="20">
        <v>0</v>
      </c>
      <c r="J12" s="20">
        <v>1</v>
      </c>
      <c r="K12" s="20">
        <v>0</v>
      </c>
      <c r="L12" s="22">
        <f>SUM(H12:K12)</f>
        <v>1</v>
      </c>
      <c r="M12" s="22">
        <f t="shared" ref="M12:M14" si="0">G12+F12</f>
        <v>10</v>
      </c>
    </row>
    <row r="13" spans="1:256" x14ac:dyDescent="0.25">
      <c r="A13" s="107"/>
      <c r="B13" s="23" t="s">
        <v>29</v>
      </c>
      <c r="C13" s="24">
        <v>2</v>
      </c>
      <c r="D13" s="25">
        <v>2</v>
      </c>
      <c r="E13" s="25">
        <v>0</v>
      </c>
      <c r="F13" s="25">
        <v>13</v>
      </c>
      <c r="G13" s="25">
        <v>2</v>
      </c>
      <c r="H13" s="24">
        <v>0</v>
      </c>
      <c r="I13" s="20">
        <v>0</v>
      </c>
      <c r="J13" s="20">
        <v>2</v>
      </c>
      <c r="K13" s="20">
        <v>0</v>
      </c>
      <c r="L13" s="13">
        <f>SUM(H13:K13)</f>
        <v>2</v>
      </c>
      <c r="M13" s="13">
        <f t="shared" si="0"/>
        <v>15</v>
      </c>
    </row>
    <row r="14" spans="1:256" x14ac:dyDescent="0.25">
      <c r="A14" s="107"/>
      <c r="B14" s="26" t="s">
        <v>64</v>
      </c>
      <c r="C14" s="27">
        <v>4</v>
      </c>
      <c r="D14" s="28">
        <v>4</v>
      </c>
      <c r="E14" s="28">
        <v>0</v>
      </c>
      <c r="F14" s="28">
        <v>18</v>
      </c>
      <c r="G14" s="28">
        <v>3</v>
      </c>
      <c r="H14" s="27">
        <v>0</v>
      </c>
      <c r="I14" s="20">
        <v>1</v>
      </c>
      <c r="J14" s="20">
        <v>1</v>
      </c>
      <c r="K14" s="20">
        <v>1</v>
      </c>
      <c r="L14" s="29">
        <f>SUM(H14:K14)</f>
        <v>3</v>
      </c>
      <c r="M14" s="13">
        <f t="shared" si="0"/>
        <v>21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</row>
    <row r="15" spans="1:256" x14ac:dyDescent="0.25">
      <c r="A15" s="30" t="s">
        <v>28</v>
      </c>
      <c r="B15" s="30"/>
      <c r="C15" s="30">
        <f t="shared" ref="C15:K15" si="1">SUM(C12:C14)</f>
        <v>7</v>
      </c>
      <c r="D15" s="30">
        <f t="shared" si="1"/>
        <v>7</v>
      </c>
      <c r="E15" s="30">
        <f t="shared" si="1"/>
        <v>0</v>
      </c>
      <c r="F15" s="30">
        <f t="shared" si="1"/>
        <v>40</v>
      </c>
      <c r="G15" s="30">
        <f t="shared" si="1"/>
        <v>6</v>
      </c>
      <c r="H15" s="30">
        <f t="shared" si="1"/>
        <v>0</v>
      </c>
      <c r="I15" s="30">
        <f t="shared" si="1"/>
        <v>1</v>
      </c>
      <c r="J15" s="30">
        <f t="shared" si="1"/>
        <v>4</v>
      </c>
      <c r="K15" s="30">
        <f t="shared" si="1"/>
        <v>1</v>
      </c>
      <c r="L15" s="31">
        <f>SUM(H15:K15)</f>
        <v>6</v>
      </c>
      <c r="M15" s="31">
        <f>SUM(M12:M14)</f>
        <v>46</v>
      </c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</row>
    <row r="16" spans="1:256" ht="18.75" customHeight="1" x14ac:dyDescent="0.25">
      <c r="A16" s="41" t="s">
        <v>71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  <c r="IU16" s="31"/>
      <c r="IV16" s="31"/>
    </row>
    <row r="17" spans="1:256" x14ac:dyDescent="0.25">
      <c r="A17" s="32"/>
      <c r="B17" s="32"/>
      <c r="C17" s="32"/>
      <c r="D17" s="32"/>
      <c r="E17" s="32"/>
      <c r="F17" s="32"/>
      <c r="G17" s="112" t="s">
        <v>65</v>
      </c>
      <c r="H17" s="112"/>
      <c r="I17" s="112"/>
      <c r="J17" s="112"/>
      <c r="K17" s="112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  <c r="IU17" s="31"/>
      <c r="IV17" s="31"/>
    </row>
    <row r="18" spans="1:256" ht="6" customHeight="1" x14ac:dyDescent="0.25">
      <c r="A18" s="32"/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</row>
    <row r="19" spans="1:256" x14ac:dyDescent="0.25">
      <c r="A19" s="35"/>
      <c r="B19" s="113" t="s">
        <v>2</v>
      </c>
      <c r="C19" s="113"/>
      <c r="D19" s="113"/>
      <c r="E19" s="36"/>
      <c r="F19" s="36"/>
      <c r="G19" s="36"/>
      <c r="H19" s="113" t="s">
        <v>8</v>
      </c>
      <c r="I19" s="113"/>
      <c r="J19" s="113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  <c r="IU19" s="36"/>
      <c r="IV19" s="36"/>
    </row>
    <row r="24" spans="1:256" s="39" customFormat="1" ht="18.75" x14ac:dyDescent="0.3">
      <c r="A24" s="38"/>
      <c r="B24" s="114" t="s">
        <v>9</v>
      </c>
      <c r="C24" s="114"/>
      <c r="D24" s="114"/>
      <c r="H24" s="114" t="s">
        <v>10</v>
      </c>
      <c r="I24" s="114"/>
      <c r="J24" s="114"/>
    </row>
  </sheetData>
  <mergeCells count="27">
    <mergeCell ref="G17:K17"/>
    <mergeCell ref="B19:D19"/>
    <mergeCell ref="H19:J19"/>
    <mergeCell ref="B24:D24"/>
    <mergeCell ref="H24:J24"/>
    <mergeCell ref="A12:A14"/>
    <mergeCell ref="A5:K5"/>
    <mergeCell ref="A7:A11"/>
    <mergeCell ref="B7:B11"/>
    <mergeCell ref="C7:E7"/>
    <mergeCell ref="F7:G7"/>
    <mergeCell ref="H7:K7"/>
    <mergeCell ref="C8:C11"/>
    <mergeCell ref="D8:D11"/>
    <mergeCell ref="E8:E11"/>
    <mergeCell ref="F8:F11"/>
    <mergeCell ref="G8:G11"/>
    <mergeCell ref="H8:H11"/>
    <mergeCell ref="I8:I11"/>
    <mergeCell ref="J8:J11"/>
    <mergeCell ref="K8:K11"/>
    <mergeCell ref="A4:K4"/>
    <mergeCell ref="A1:D1"/>
    <mergeCell ref="G1:J1"/>
    <mergeCell ref="A2:D2"/>
    <mergeCell ref="G2:J2"/>
    <mergeCell ref="A3:K3"/>
  </mergeCells>
  <pageMargins left="0.51181102362204722" right="0.31496062992125984" top="0.55118110236220474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Xã hội học</vt:lpstr>
      <vt:lpstr>Luật</vt:lpstr>
      <vt:lpstr>Quan hệ lao động</vt:lpstr>
      <vt:lpstr>Kế toán</vt:lpstr>
      <vt:lpstr>Quản trị kinh doanh</vt:lpstr>
      <vt:lpstr>Quản trị kinh doanh CLC</vt:lpstr>
      <vt:lpstr>Bảo hộ lao động</vt:lpstr>
      <vt:lpstr>Công tác xã hội</vt:lpstr>
      <vt:lpstr>Ngôn ngữ Anh</vt:lpstr>
      <vt:lpstr>Tài chính - Ngân hàng</vt:lpstr>
      <vt:lpstr>Song ngành</vt:lpstr>
      <vt:lpstr>Luật _PL QĐ</vt:lpstr>
      <vt:lpstr>Luật_Dữ liệu in bằng</vt:lpstr>
      <vt:lpstr>Luật _Sổ gốc cấp bằng</vt:lpstr>
      <vt:lpstr>Luật (3)</vt:lpstr>
      <vt:lpstr>Tổng hợp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DHCD</cp:lastModifiedBy>
  <cp:lastPrinted>2026-10-20T03:38:02Z</cp:lastPrinted>
  <dcterms:created xsi:type="dcterms:W3CDTF">2025-06-12T01:41:06Z</dcterms:created>
  <dcterms:modified xsi:type="dcterms:W3CDTF">2026-10-22T03:59:45Z</dcterms:modified>
</cp:coreProperties>
</file>