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8904" activeTab="2"/>
  </bookViews>
  <sheets>
    <sheet name="QN " sheetId="4" r:id="rId1"/>
    <sheet name="QT " sheetId="6" r:id="rId2"/>
    <sheet name="KT " sheetId="7" r:id="rId3"/>
    <sheet name="QH " sheetId="8" r:id="rId4"/>
    <sheet name="Song Ngành" sheetId="9" r:id="rId5"/>
    <sheet name="TC-NH" sheetId="10" r:id="rId6"/>
    <sheet name="BH" sheetId="11" r:id="rId7"/>
    <sheet name="CT" sheetId="12" r:id="rId8"/>
    <sheet name="LW" sheetId="13" r:id="rId9"/>
    <sheet name="XHH" sheetId="14" r:id="rId10"/>
  </sheets>
  <externalReferences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7" l="1"/>
  <c r="I13" i="7"/>
  <c r="J12" i="7" l="1"/>
  <c r="I12" i="7"/>
  <c r="K17" i="10" l="1"/>
  <c r="K16" i="10"/>
  <c r="K15" i="10"/>
  <c r="K14" i="10"/>
  <c r="K13" i="10"/>
  <c r="K12" i="10"/>
  <c r="K11" i="10"/>
  <c r="K10" i="10"/>
  <c r="K9" i="10"/>
  <c r="J11" i="7" l="1"/>
  <c r="I11" i="7"/>
  <c r="J11" i="4" l="1"/>
  <c r="J19" i="8" l="1"/>
  <c r="I19" i="8"/>
</calcChain>
</file>

<file path=xl/sharedStrings.xml><?xml version="1.0" encoding="utf-8"?>
<sst xmlns="http://schemas.openxmlformats.org/spreadsheetml/2006/main" count="1306" uniqueCount="641">
  <si>
    <t>Trang</t>
  </si>
  <si>
    <t>Nữ</t>
  </si>
  <si>
    <t>Kinh</t>
  </si>
  <si>
    <t>Trung bình</t>
  </si>
  <si>
    <t>2,53</t>
  </si>
  <si>
    <t>Khá</t>
  </si>
  <si>
    <t>Thanh Hóa</t>
  </si>
  <si>
    <t>Hà Nội</t>
  </si>
  <si>
    <t>Nam</t>
  </si>
  <si>
    <t>Anh</t>
  </si>
  <si>
    <t>Hà Tây</t>
  </si>
  <si>
    <t>TT</t>
  </si>
  <si>
    <t>Mã sinh viên</t>
  </si>
  <si>
    <t>Lớp</t>
  </si>
  <si>
    <t>Tên</t>
  </si>
  <si>
    <t>Ngày sinh</t>
  </si>
  <si>
    <t>Giới tính</t>
  </si>
  <si>
    <t>Nơi sinh</t>
  </si>
  <si>
    <t>CCCD</t>
  </si>
  <si>
    <t>Dân tộc</t>
  </si>
  <si>
    <t>Tổng kết</t>
  </si>
  <si>
    <t>Xếp loại</t>
  </si>
  <si>
    <t>Ghi chú</t>
  </si>
  <si>
    <t>3,07</t>
  </si>
  <si>
    <t>QH8B</t>
  </si>
  <si>
    <t>QH8C</t>
  </si>
  <si>
    <t>2,35</t>
  </si>
  <si>
    <t>QH8A</t>
  </si>
  <si>
    <t>TỔNG LIÊN ĐOÀN LAO ĐỘNG VIỆT NAM</t>
  </si>
  <si>
    <t>CỘNG HÒA XÃ HỘI CHỦ NGHĨA VIỆT NAM</t>
  </si>
  <si>
    <t>TRƯỜNG ĐẠI HỌC CÔNG ĐOÀN</t>
  </si>
  <si>
    <t>Độc lập - Tự do - Hạnh phúc</t>
  </si>
  <si>
    <t>HIỆU TRƯỞNG</t>
  </si>
  <si>
    <t>PGS.TS. Lê Mạnh Hùng</t>
  </si>
  <si>
    <t>2,42</t>
  </si>
  <si>
    <t>2,50</t>
  </si>
  <si>
    <t>Thái Bình</t>
  </si>
  <si>
    <t>2,30</t>
  </si>
  <si>
    <t>Khóa QH8  ngành Quan hệ lao động</t>
  </si>
  <si>
    <t>Họ và</t>
  </si>
  <si>
    <t>214D4081637</t>
  </si>
  <si>
    <t xml:space="preserve">Đàm Khắc </t>
  </si>
  <si>
    <t>Duy</t>
  </si>
  <si>
    <t>05/11/2003</t>
  </si>
  <si>
    <t>001203039111</t>
  </si>
  <si>
    <t>214D4081729</t>
  </si>
  <si>
    <t xml:space="preserve">Nguyễn Ngọc Thúy </t>
  </si>
  <si>
    <t>Nga</t>
  </si>
  <si>
    <t>12/02/2003</t>
  </si>
  <si>
    <t>001303004728</t>
  </si>
  <si>
    <t>214D4081825</t>
  </si>
  <si>
    <t xml:space="preserve">Nguyễn Hoàng Hải </t>
  </si>
  <si>
    <t>Yến</t>
  </si>
  <si>
    <t>16/11/2003</t>
  </si>
  <si>
    <t>034303008882</t>
  </si>
  <si>
    <t>214D4081793</t>
  </si>
  <si>
    <t xml:space="preserve">Nguyễn Duy </t>
  </si>
  <si>
    <t>Tiến</t>
  </si>
  <si>
    <t>27/08/2003</t>
  </si>
  <si>
    <t>001203046445</t>
  </si>
  <si>
    <t>214D4081807</t>
  </si>
  <si>
    <t xml:space="preserve">Phạm Xuân </t>
  </si>
  <si>
    <t>Trung</t>
  </si>
  <si>
    <t>08/12/2003</t>
  </si>
  <si>
    <t>001203026675</t>
  </si>
  <si>
    <t>214D4081727</t>
  </si>
  <si>
    <t xml:space="preserve">Nguyễn Huyền </t>
  </si>
  <si>
    <t>My</t>
  </si>
  <si>
    <t>04/12/2003</t>
  </si>
  <si>
    <t>001303035870</t>
  </si>
  <si>
    <t>2,37</t>
  </si>
  <si>
    <t>214D4081797</t>
  </si>
  <si>
    <t xml:space="preserve">Bùi Ngọc </t>
  </si>
  <si>
    <t>23/12/2003</t>
  </si>
  <si>
    <t>001303027545</t>
  </si>
  <si>
    <t>214D4081820</t>
  </si>
  <si>
    <t xml:space="preserve">Nguyễn Đức </t>
  </si>
  <si>
    <t>Việt</t>
  </si>
  <si>
    <t>12/06/2003</t>
  </si>
  <si>
    <t>001203008716</t>
  </si>
  <si>
    <t>2,31</t>
  </si>
  <si>
    <t>214D4081615</t>
  </si>
  <si>
    <t xml:space="preserve">Trịnh Phú Việt </t>
  </si>
  <si>
    <t>05/02/2003</t>
  </si>
  <si>
    <t>038203022583</t>
  </si>
  <si>
    <t>214D4081630</t>
  </si>
  <si>
    <t xml:space="preserve">Nguyễn Quỳnh </t>
  </si>
  <si>
    <t>Chi</t>
  </si>
  <si>
    <t>01/01/2003</t>
  </si>
  <si>
    <t>001303006366</t>
  </si>
  <si>
    <t>2,73</t>
  </si>
  <si>
    <t>Xem đã có CC chưa</t>
  </si>
  <si>
    <t>2,66</t>
  </si>
  <si>
    <t>2,58</t>
  </si>
  <si>
    <t>2,47</t>
  </si>
  <si>
    <t>194D4010359</t>
  </si>
  <si>
    <t>QT27A</t>
  </si>
  <si>
    <t xml:space="preserve">Hà Kiều </t>
  </si>
  <si>
    <t>03/11/2001</t>
  </si>
  <si>
    <t>Nam Định</t>
  </si>
  <si>
    <t>194D4010741</t>
  </si>
  <si>
    <t xml:space="preserve">Phạm Hoàng </t>
  </si>
  <si>
    <t>Phong</t>
  </si>
  <si>
    <t>02/09/2001</t>
  </si>
  <si>
    <t>194D4010826</t>
  </si>
  <si>
    <t>QT27B</t>
  </si>
  <si>
    <t xml:space="preserve">Lê Thị Phương </t>
  </si>
  <si>
    <t>Thúy</t>
  </si>
  <si>
    <t>19/08/2001</t>
  </si>
  <si>
    <t>Quảng Ninh</t>
  </si>
  <si>
    <t>2,79</t>
  </si>
  <si>
    <t>194D4010408</t>
  </si>
  <si>
    <t xml:space="preserve">Vũ Thị Vân </t>
  </si>
  <si>
    <t>21/07/2001</t>
  </si>
  <si>
    <t>Bắc Ninh</t>
  </si>
  <si>
    <t>194D4010628</t>
  </si>
  <si>
    <t>QT27C</t>
  </si>
  <si>
    <t xml:space="preserve">Phan Thùy </t>
  </si>
  <si>
    <t>Linh</t>
  </si>
  <si>
    <t>29/10/2001</t>
  </si>
  <si>
    <t>194D4010756</t>
  </si>
  <si>
    <t xml:space="preserve">Trần Nam </t>
  </si>
  <si>
    <t>Phương</t>
  </si>
  <si>
    <t>05/12/2001</t>
  </si>
  <si>
    <t>Hán</t>
  </si>
  <si>
    <t>194D4010534</t>
  </si>
  <si>
    <t>QT27D</t>
  </si>
  <si>
    <t xml:space="preserve">Trần Trung </t>
  </si>
  <si>
    <t>Hiếu</t>
  </si>
  <si>
    <t>12/09/2001</t>
  </si>
  <si>
    <t>194D4010877</t>
  </si>
  <si>
    <t>QT27E</t>
  </si>
  <si>
    <t xml:space="preserve">Bùi Quốc </t>
  </si>
  <si>
    <t>02/01/2001</t>
  </si>
  <si>
    <t>194D4010724</t>
  </si>
  <si>
    <t>QT27G</t>
  </si>
  <si>
    <t xml:space="preserve">Hồ Bảo </t>
  </si>
  <si>
    <t>Nhi</t>
  </si>
  <si>
    <t>01/10/2001</t>
  </si>
  <si>
    <t>194D4010760</t>
  </si>
  <si>
    <t xml:space="preserve">Trương Hoàng Vinh </t>
  </si>
  <si>
    <t>Quang</t>
  </si>
  <si>
    <t>14/10/2001</t>
  </si>
  <si>
    <t>2,83</t>
  </si>
  <si>
    <t>214D4010598</t>
  </si>
  <si>
    <t>Ly</t>
  </si>
  <si>
    <t>QT29D</t>
  </si>
  <si>
    <t>214D4010582</t>
  </si>
  <si>
    <t>QT29C</t>
  </si>
  <si>
    <t>204D4010855</t>
  </si>
  <si>
    <t>QT28E</t>
  </si>
  <si>
    <t>2,67</t>
  </si>
  <si>
    <t>214D4010417</t>
  </si>
  <si>
    <t>QT29E</t>
  </si>
  <si>
    <t>214D4010438</t>
  </si>
  <si>
    <t>QT29B</t>
  </si>
  <si>
    <t>214D4010514</t>
  </si>
  <si>
    <t>Hoàng</t>
  </si>
  <si>
    <t>Hưng Yên</t>
  </si>
  <si>
    <t>214D4010488</t>
  </si>
  <si>
    <t>Hà</t>
  </si>
  <si>
    <t>214D4010389</t>
  </si>
  <si>
    <t>QT29G</t>
  </si>
  <si>
    <t>3,24</t>
  </si>
  <si>
    <t>Giỏi</t>
  </si>
  <si>
    <t>214D4010522</t>
  </si>
  <si>
    <t>Huyền</t>
  </si>
  <si>
    <t>214D4010607</t>
  </si>
  <si>
    <t>Minh</t>
  </si>
  <si>
    <t>204D4010542</t>
  </si>
  <si>
    <t>Hưng</t>
  </si>
  <si>
    <t>QT28H</t>
  </si>
  <si>
    <t>2,87</t>
  </si>
  <si>
    <t>2,77</t>
  </si>
  <si>
    <t>2,36</t>
  </si>
  <si>
    <t>204D4010538</t>
  </si>
  <si>
    <t>Nghệ An</t>
  </si>
  <si>
    <t>204D4010826</t>
  </si>
  <si>
    <t xml:space="preserve">Võ Thị Thu </t>
  </si>
  <si>
    <t>06/10/2002</t>
  </si>
  <si>
    <t xml:space="preserve">Nguyễn Quốc </t>
  </si>
  <si>
    <t>15/01/2002</t>
  </si>
  <si>
    <t xml:space="preserve">Trịnh Đức </t>
  </si>
  <si>
    <t>22/05/2002</t>
  </si>
  <si>
    <t>Hòa Bình</t>
  </si>
  <si>
    <t xml:space="preserve">Trần Đông </t>
  </si>
  <si>
    <t>29/07/2002</t>
  </si>
  <si>
    <t>Hà Tĩnh</t>
  </si>
  <si>
    <t xml:space="preserve">Lê Minh </t>
  </si>
  <si>
    <t>01/05/2003</t>
  </si>
  <si>
    <t>033203007618</t>
  </si>
  <si>
    <t xml:space="preserve">Ngô Khánh </t>
  </si>
  <si>
    <t>07/12/2003</t>
  </si>
  <si>
    <t>038303019859</t>
  </si>
  <si>
    <t xml:space="preserve">Nguyễn Nguyên </t>
  </si>
  <si>
    <t>09/12/2003</t>
  </si>
  <si>
    <t>001303027956</t>
  </si>
  <si>
    <t>Mường</t>
  </si>
  <si>
    <t>2,97</t>
  </si>
  <si>
    <t xml:space="preserve">Nguyễn Thùy </t>
  </si>
  <si>
    <t>21/06/2003</t>
  </si>
  <si>
    <t>022303000089</t>
  </si>
  <si>
    <t xml:space="preserve">Nguyễn Khánh </t>
  </si>
  <si>
    <t>02/02/2003</t>
  </si>
  <si>
    <t>027303003878</t>
  </si>
  <si>
    <t xml:space="preserve">Vũ Cẩm </t>
  </si>
  <si>
    <t>31/12/2003</t>
  </si>
  <si>
    <t>001303010465</t>
  </si>
  <si>
    <t xml:space="preserve">Ninh Đức Hoàng </t>
  </si>
  <si>
    <t>11/01/2003</t>
  </si>
  <si>
    <t>001203002393</t>
  </si>
  <si>
    <t xml:space="preserve">Nguyễn Trúc Quỳnh </t>
  </si>
  <si>
    <t>10/11/2003</t>
  </si>
  <si>
    <t>001303035737</t>
  </si>
  <si>
    <t xml:space="preserve">Công Hải </t>
  </si>
  <si>
    <t>19/06/2003</t>
  </si>
  <si>
    <t>001303009495</t>
  </si>
  <si>
    <t>036301002683</t>
  </si>
  <si>
    <t>001201005314</t>
  </si>
  <si>
    <t>022301002113</t>
  </si>
  <si>
    <t>027301010200</t>
  </si>
  <si>
    <t>022201001590</t>
  </si>
  <si>
    <t>001301025629</t>
  </si>
  <si>
    <t>001201021716</t>
  </si>
  <si>
    <t>001201005346</t>
  </si>
  <si>
    <t>001301016652</t>
  </si>
  <si>
    <t>001201008933</t>
  </si>
  <si>
    <t>2,55</t>
  </si>
  <si>
    <t>2,60</t>
  </si>
  <si>
    <t>3,00</t>
  </si>
  <si>
    <t>194D4042063</t>
  </si>
  <si>
    <t>QN12B</t>
  </si>
  <si>
    <t xml:space="preserve">Nguyễn Phương </t>
  </si>
  <si>
    <t>Oanh</t>
  </si>
  <si>
    <t>09/11/2001</t>
  </si>
  <si>
    <t>204D4031420</t>
  </si>
  <si>
    <t>KT15C</t>
  </si>
  <si>
    <t>20/01/2002</t>
  </si>
  <si>
    <t>Kim Thị</t>
  </si>
  <si>
    <t>Uyên</t>
  </si>
  <si>
    <t>2,71</t>
  </si>
  <si>
    <t>038302012278</t>
  </si>
  <si>
    <t>036301004381</t>
  </si>
  <si>
    <t>194D4031591</t>
  </si>
  <si>
    <t>KT14E</t>
  </si>
  <si>
    <t xml:space="preserve">Vũ Thị Khánh </t>
  </si>
  <si>
    <t>01/12/2001</t>
  </si>
  <si>
    <t>2,76</t>
  </si>
  <si>
    <t>214D4081718</t>
  </si>
  <si>
    <t xml:space="preserve">Bùi Đức </t>
  </si>
  <si>
    <t>Mạnh</t>
  </si>
  <si>
    <t>29/09/2003</t>
  </si>
  <si>
    <t>Yên Bái</t>
  </si>
  <si>
    <t>038301019225</t>
  </si>
  <si>
    <t>Danh sách gồm 02 sinh viên (từ số 01 đến số 02)</t>
  </si>
  <si>
    <t>(Kèm theo Quyết định số:          /QĐ-ĐHCĐ ngày        /12/2025 của Hiệu trưởng Trường Đại học Công đoàn)</t>
  </si>
  <si>
    <t>214D4041364</t>
  </si>
  <si>
    <t>QN14B</t>
  </si>
  <si>
    <t xml:space="preserve">Đinh Thị Ngọc </t>
  </si>
  <si>
    <t>Diệp</t>
  </si>
  <si>
    <t>14/09/2003</t>
  </si>
  <si>
    <t>Đã KT</t>
  </si>
  <si>
    <t>Khóa KT14, 15  ngành Kế toán</t>
  </si>
  <si>
    <t>Khóa QN12, 14  ngành Quản trị nhân lực</t>
  </si>
  <si>
    <t>Khóa QT27, 28, 29  ngành Quản trị kinh doanh</t>
  </si>
  <si>
    <t>Danh sách gồm 11 sinh viên (từ số 01 đến số 11)</t>
  </si>
  <si>
    <t>214D4031319</t>
  </si>
  <si>
    <t>KT16B</t>
  </si>
  <si>
    <t xml:space="preserve">Ngô Thu </t>
  </si>
  <si>
    <t>Vân</t>
  </si>
  <si>
    <t>27/12/2003</t>
  </si>
  <si>
    <t>ĐỔI TA 7/25</t>
  </si>
  <si>
    <t>DANH SÁCH SINH VIÊN DỰ KIẾN TỐT NGHIỆP ĐẠI HỌC HỆ CHÍNH QUY ĐỢT 3 THÁNG 12/2025</t>
  </si>
  <si>
    <t>chở đổi điểm</t>
  </si>
  <si>
    <t>CỘNG HOÀ XÃ HỘI CHỦ NGHĨA VIỆT NAM</t>
  </si>
  <si>
    <r>
      <t xml:space="preserve">TRƯỜNG </t>
    </r>
    <r>
      <rPr>
        <b/>
        <u/>
        <sz val="12"/>
        <rFont val="Times New Roman"/>
        <family val="1"/>
      </rPr>
      <t>ĐẠI HỌC CÔNG</t>
    </r>
    <r>
      <rPr>
        <b/>
        <sz val="12"/>
        <rFont val="Times New Roman"/>
        <family val="1"/>
      </rPr>
      <t xml:space="preserve"> ĐOÀN</t>
    </r>
  </si>
  <si>
    <t xml:space="preserve">DANH SÁCH  SINH VIÊN DỰ KIẾN TỐT NGHIỆP ĐẠI HỌC HỌC CÙNG LÚC HAI CHƯƠNG TRÌNH </t>
  </si>
  <si>
    <t>HỆ CHÍNH QUY, NĂM 2025</t>
  </si>
  <si>
    <t>(Kèm theo Quyết định số:      /QĐ - ĐHCĐ ngày …….tháng ….. năm 2025 của Hiệu trưởng trường Đại học Công đoàn)</t>
  </si>
  <si>
    <t>Ngày cấp bằng tốt nghiệp: ngày…… tháng …. Năm 2019</t>
  </si>
  <si>
    <t>Ngành</t>
  </si>
  <si>
    <t>Họ và tên</t>
  </si>
  <si>
    <t>Quốc tịch</t>
  </si>
  <si>
    <t>Dân tộc</t>
  </si>
  <si>
    <t>Số hiệu bằng</t>
  </si>
  <si>
    <t>Số vào sổ</t>
  </si>
  <si>
    <t>Ghi chú</t>
  </si>
  <si>
    <t>Luật</t>
  </si>
  <si>
    <t>204D4081901</t>
  </si>
  <si>
    <t>SNLW12</t>
  </si>
  <si>
    <t>Trần Phương Thảo</t>
  </si>
  <si>
    <t>Nam Định</t>
  </si>
  <si>
    <t>Nữ</t>
  </si>
  <si>
    <t>Khá</t>
  </si>
  <si>
    <t>QTKD</t>
  </si>
  <si>
    <t>204D4081865</t>
  </si>
  <si>
    <t>SNQT12</t>
  </si>
  <si>
    <t>Nguyễn Thị Lưu Ly</t>
  </si>
  <si>
    <t>Hà Tây</t>
  </si>
  <si>
    <t>194D4082238</t>
  </si>
  <si>
    <t>Tạ Kim Ngân</t>
  </si>
  <si>
    <t>Hà Nội</t>
  </si>
  <si>
    <t>194D4082263</t>
  </si>
  <si>
    <t>Lê Anh Tùng</t>
  </si>
  <si>
    <t>BHLĐ</t>
  </si>
  <si>
    <t>194D6013101</t>
  </si>
  <si>
    <t>SNBH12</t>
  </si>
  <si>
    <t>Lý Chính Thành</t>
  </si>
  <si>
    <t>Nùng</t>
  </si>
  <si>
    <t>THƯ KÝ HỘI ĐỒNG</t>
  </si>
  <si>
    <t>Ghi chú: Danh sách này có 05 sinh viên từ số 01 đến số 05.</t>
  </si>
  <si>
    <t xml:space="preserve">      CỘNG HOÀ XÃ HỘI CHỦ NGHĨA VIỆT NAM</t>
  </si>
  <si>
    <t xml:space="preserve">      Độc lập - Tự do - Hạnh phúc</t>
  </si>
  <si>
    <t>ngành Tài chính - Ngân hàng</t>
  </si>
  <si>
    <t>(Kèm theo Quyết định số               /QĐ - ĐHCĐ ngày            /12/2025 của Hiệu trưởng Trường Đại học Công đoàn)</t>
  </si>
  <si>
    <t>STT</t>
  </si>
  <si>
    <t>Họ đệm</t>
  </si>
  <si>
    <t>194D4020995</t>
  </si>
  <si>
    <t>TN14N1</t>
  </si>
  <si>
    <t>Hoàng Văn</t>
  </si>
  <si>
    <t>Đại</t>
  </si>
  <si>
    <t>001201005127</t>
  </si>
  <si>
    <t>194D4021077</t>
  </si>
  <si>
    <t xml:space="preserve">Nguyễn Thanh </t>
  </si>
  <si>
    <t>001301006993</t>
  </si>
  <si>
    <t>194D4021209</t>
  </si>
  <si>
    <t>TN14T2</t>
  </si>
  <si>
    <t>Nguyễn Thị Minh</t>
  </si>
  <si>
    <t>Vĩnh Phúc</t>
  </si>
  <si>
    <t>026301005170</t>
  </si>
  <si>
    <t>194D4021310</t>
  </si>
  <si>
    <t>TN14T3</t>
  </si>
  <si>
    <t>Trần Đức</t>
  </si>
  <si>
    <t>Tùng</t>
  </si>
  <si>
    <t>04/06/2001</t>
  </si>
  <si>
    <t>001201038138</t>
  </si>
  <si>
    <t>204D4020963</t>
  </si>
  <si>
    <t>TN15T3</t>
  </si>
  <si>
    <t>Nguyễn Thanh</t>
  </si>
  <si>
    <t>001302004602</t>
  </si>
  <si>
    <t>214D4020842</t>
  </si>
  <si>
    <t>TN16N1</t>
  </si>
  <si>
    <t>Nguyễn Thị Thùy</t>
  </si>
  <si>
    <t>Dương</t>
  </si>
  <si>
    <t>027303004973</t>
  </si>
  <si>
    <t>214D4020829</t>
  </si>
  <si>
    <t>TN16T1</t>
  </si>
  <si>
    <t>Lê Mạnh</t>
  </si>
  <si>
    <t>Cường</t>
  </si>
  <si>
    <t>Phú Thọ</t>
  </si>
  <si>
    <t>025202005495</t>
  </si>
  <si>
    <t>214D4020844</t>
  </si>
  <si>
    <t>TN16T2</t>
  </si>
  <si>
    <t>Trần Thị Thùy</t>
  </si>
  <si>
    <t>022303002422</t>
  </si>
  <si>
    <t>214D4020959</t>
  </si>
  <si>
    <t>Nguyễn Hữu</t>
  </si>
  <si>
    <t>Phúc</t>
  </si>
  <si>
    <t>025203002437</t>
  </si>
  <si>
    <t>214D4020865</t>
  </si>
  <si>
    <t>TN16T3</t>
  </si>
  <si>
    <t>Hoàng Minh</t>
  </si>
  <si>
    <t>Hạnh</t>
  </si>
  <si>
    <t>đang chờ đổi điểm TA</t>
  </si>
  <si>
    <t>034303004123</t>
  </si>
  <si>
    <t>214D4021029</t>
  </si>
  <si>
    <t>Tuấn</t>
  </si>
  <si>
    <t>Hà Giang</t>
  </si>
  <si>
    <t>002203002722</t>
  </si>
  <si>
    <t>214D4020893</t>
  </si>
  <si>
    <t xml:space="preserve">Trần Quang </t>
  </si>
  <si>
    <t>Khải</t>
  </si>
  <si>
    <t>025203006932</t>
  </si>
  <si>
    <t>Nợ xác minh</t>
  </si>
  <si>
    <t>214D4031068</t>
  </si>
  <si>
    <t xml:space="preserve">Nguyễn Thị Minh </t>
  </si>
  <si>
    <t>06/04/2003</t>
  </si>
  <si>
    <t>xét tn 12/2025</t>
  </si>
  <si>
    <t>204D4041443</t>
  </si>
  <si>
    <t>QN13C</t>
  </si>
  <si>
    <t xml:space="preserve">Nguyễn Hà </t>
  </si>
  <si>
    <t>16/02/2002</t>
  </si>
  <si>
    <t>2,65</t>
  </si>
  <si>
    <t>Danh sách gồm 03 sinh viên (từ số 01 đến số 03)</t>
  </si>
  <si>
    <t xml:space="preserve"> TỔNG LIÊN ĐOÀN LAO ĐỘNG VIỆT NAM</t>
  </si>
  <si>
    <t xml:space="preserve">     TRƯỜNG ĐẠI HỌC CÔNG ĐOÀN</t>
  </si>
  <si>
    <t>214D5022548</t>
  </si>
  <si>
    <t>BH29B</t>
  </si>
  <si>
    <t xml:space="preserve">Nguyễn Thị Huyền </t>
  </si>
  <si>
    <t>02/03/2002</t>
  </si>
  <si>
    <t>3,01</t>
  </si>
  <si>
    <t>214D5022777</t>
  </si>
  <si>
    <t xml:space="preserve">Hoàng Minh </t>
  </si>
  <si>
    <t>Tú</t>
  </si>
  <si>
    <t>12/10/2002</t>
  </si>
  <si>
    <t>Tày</t>
  </si>
  <si>
    <t>2,80</t>
  </si>
  <si>
    <t>214D5022631</t>
  </si>
  <si>
    <t>BH29C</t>
  </si>
  <si>
    <t xml:space="preserve">Nguyễn Văn </t>
  </si>
  <si>
    <t>2,57</t>
  </si>
  <si>
    <t>214D5022641</t>
  </si>
  <si>
    <t xml:space="preserve">Vũ Quang </t>
  </si>
  <si>
    <t>Huy</t>
  </si>
  <si>
    <t>19/11/2003</t>
  </si>
  <si>
    <t>2,34</t>
  </si>
  <si>
    <t>214D5022642</t>
  </si>
  <si>
    <t xml:space="preserve">Đỗ Khánh </t>
  </si>
  <si>
    <t>12/07/2003</t>
  </si>
  <si>
    <t>2,32</t>
  </si>
  <si>
    <t>204D5022797</t>
  </si>
  <si>
    <t>BH28B</t>
  </si>
  <si>
    <t xml:space="preserve">Bùi Quang </t>
  </si>
  <si>
    <t>06/09/2002</t>
  </si>
  <si>
    <t>204D5022750</t>
  </si>
  <si>
    <t>BH28C</t>
  </si>
  <si>
    <t xml:space="preserve">Đào Thanh </t>
  </si>
  <si>
    <t>Hiền</t>
  </si>
  <si>
    <t>05/10/2002</t>
  </si>
  <si>
    <t>Hải Dương</t>
  </si>
  <si>
    <t>2,69</t>
  </si>
  <si>
    <t>194D5023209</t>
  </si>
  <si>
    <t>BH27A</t>
  </si>
  <si>
    <t xml:space="preserve">Nguyễn Thị Ngọc </t>
  </si>
  <si>
    <t>15/07/2001</t>
  </si>
  <si>
    <t>194D5023237</t>
  </si>
  <si>
    <t>BH27B</t>
  </si>
  <si>
    <t xml:space="preserve">Nguyễn Đình </t>
  </si>
  <si>
    <t>Đức</t>
  </si>
  <si>
    <t>15/04/2001</t>
  </si>
  <si>
    <t>2,52</t>
  </si>
  <si>
    <t>194D5023227</t>
  </si>
  <si>
    <t xml:space="preserve">Mai Tiến </t>
  </si>
  <si>
    <t>Dũng</t>
  </si>
  <si>
    <t>2,44</t>
  </si>
  <si>
    <t>194D5023230</t>
  </si>
  <si>
    <t>10/07/2001</t>
  </si>
  <si>
    <t>2,02</t>
  </si>
  <si>
    <t>194D5023278</t>
  </si>
  <si>
    <t>Nguyễn Tuyết</t>
  </si>
  <si>
    <t>Mai</t>
  </si>
  <si>
    <t>17/01/2001</t>
  </si>
  <si>
    <t>184D5022463</t>
  </si>
  <si>
    <t>BH26A</t>
  </si>
  <si>
    <t xml:space="preserve">Nguyễn Trung </t>
  </si>
  <si>
    <t>17/03/2000</t>
  </si>
  <si>
    <t>Danh sách gồm 13 sinh viên ( từ số 01 đến số 13)</t>
  </si>
  <si>
    <t>Khóa BH ngành Bảo hộ lao động</t>
  </si>
  <si>
    <r>
      <t xml:space="preserve">Khóa </t>
    </r>
    <r>
      <rPr>
        <b/>
        <sz val="15"/>
        <color indexed="58"/>
        <rFont val="Times New Roman"/>
        <family val="1"/>
      </rPr>
      <t>CT17</t>
    </r>
    <r>
      <rPr>
        <b/>
        <sz val="15"/>
        <rFont val="Times New Roman"/>
        <family val="1"/>
      </rPr>
      <t xml:space="preserve"> ngành Công tác xã hội </t>
    </r>
  </si>
  <si>
    <t>(Kèm theo Quyết định số 1075/QĐ - ĐHCĐ ngày 07/7/2025 của Hiệu trưởng Trường Đại học Công đoàn)</t>
  </si>
  <si>
    <t>214D6012099</t>
  </si>
  <si>
    <t>CT18A</t>
  </si>
  <si>
    <t xml:space="preserve">Dương Ngọc </t>
  </si>
  <si>
    <t>18/07/2003</t>
  </si>
  <si>
    <t>3,13</t>
  </si>
  <si>
    <t>214D6012121</t>
  </si>
  <si>
    <t>26/11/2003</t>
  </si>
  <si>
    <t>214D6012333</t>
  </si>
  <si>
    <t xml:space="preserve">Nguyễn Thị Kiều </t>
  </si>
  <si>
    <t>Mây</t>
  </si>
  <si>
    <t>25/10/2003</t>
  </si>
  <si>
    <t>Bắc Giang</t>
  </si>
  <si>
    <t>2,75</t>
  </si>
  <si>
    <t>214D6012297</t>
  </si>
  <si>
    <t>CT18B</t>
  </si>
  <si>
    <t xml:space="preserve">Hoàng Bảo </t>
  </si>
  <si>
    <t>08/11/2003</t>
  </si>
  <si>
    <t>2,43</t>
  </si>
  <si>
    <t>214D6012433</t>
  </si>
  <si>
    <t>Tâm</t>
  </si>
  <si>
    <t>24/12/2003</t>
  </si>
  <si>
    <t>Chờ đổi điểm TA</t>
  </si>
  <si>
    <t>214D6012243</t>
  </si>
  <si>
    <t>CT18D</t>
  </si>
  <si>
    <t xml:space="preserve">Trần Thị Thúy </t>
  </si>
  <si>
    <t>08/03/2003</t>
  </si>
  <si>
    <t>214D6012478</t>
  </si>
  <si>
    <t>21/09/2003</t>
  </si>
  <si>
    <t>2,86</t>
  </si>
  <si>
    <t>204D6012248</t>
  </si>
  <si>
    <t>CT17B</t>
  </si>
  <si>
    <t>Nguyễn Tuấn</t>
  </si>
  <si>
    <t>10/02/2002</t>
  </si>
  <si>
    <t>2,59</t>
  </si>
  <si>
    <t>204D6012311</t>
  </si>
  <si>
    <t>CT17C</t>
  </si>
  <si>
    <t>Đỗ Anh</t>
  </si>
  <si>
    <t xml:space="preserve"> Đức</t>
  </si>
  <si>
    <t>23/07/2002</t>
  </si>
  <si>
    <t>2,70</t>
  </si>
  <si>
    <t>194D6012788</t>
  </si>
  <si>
    <t>CT16A</t>
  </si>
  <si>
    <t>Nguyễn Kim</t>
  </si>
  <si>
    <t>03/10/2001</t>
  </si>
  <si>
    <t>Hải Phòng</t>
  </si>
  <si>
    <t>194D6013004</t>
  </si>
  <si>
    <t>CT16B</t>
  </si>
  <si>
    <t>Hoàng Hải</t>
  </si>
  <si>
    <t>25/01/2001</t>
  </si>
  <si>
    <t>Lai Châu</t>
  </si>
  <si>
    <t>2,82</t>
  </si>
  <si>
    <t>Danh sách gồm 11 sinh viên( từ số 01 đến số 11)</t>
  </si>
  <si>
    <t>DANH SÁCH SINH VIÊN TỐT NGHIỆP ĐẠI HỌC HỆ CHÍNH QUY BỔ SUNG THÁNG 7/2025</t>
  </si>
  <si>
    <t>Khóa LW11, 12 ngành Luật</t>
  </si>
  <si>
    <t>(Kèm theo Quyết định số 1075 /QĐ - ĐHCĐ ngày 07/7/2025 của Hiệu trưởng Trường Đại học Công đoàn)</t>
  </si>
  <si>
    <t>214D8011985</t>
  </si>
  <si>
    <t>LW13A</t>
  </si>
  <si>
    <t xml:space="preserve">Nguyễn Gia </t>
  </si>
  <si>
    <t>Nguyên</t>
  </si>
  <si>
    <t>18/12/2003</t>
  </si>
  <si>
    <t>3,35</t>
  </si>
  <si>
    <t>204D8011968</t>
  </si>
  <si>
    <t>LW13B</t>
  </si>
  <si>
    <t xml:space="preserve">Quách Ngọc </t>
  </si>
  <si>
    <t>Hoà Bình</t>
  </si>
  <si>
    <t>Mường</t>
  </si>
  <si>
    <t>214D8011969</t>
  </si>
  <si>
    <t xml:space="preserve">Lê Văn </t>
  </si>
  <si>
    <t>25/03/2003</t>
  </si>
  <si>
    <t>2,51</t>
  </si>
  <si>
    <t>214D8012031</t>
  </si>
  <si>
    <t>LW13C</t>
  </si>
  <si>
    <t xml:space="preserve">Cấn Thị Thanh </t>
  </si>
  <si>
    <t>Thảo</t>
  </si>
  <si>
    <t>13/10/2003</t>
  </si>
  <si>
    <t>214D8011859</t>
  </si>
  <si>
    <t>LW13D</t>
  </si>
  <si>
    <t xml:space="preserve">Lê Thị Tiểu </t>
  </si>
  <si>
    <t>Chúc</t>
  </si>
  <si>
    <t>21/01/2003</t>
  </si>
  <si>
    <t>3,06</t>
  </si>
  <si>
    <t>214D8011914</t>
  </si>
  <si>
    <t xml:space="preserve">Phạm Thị Thúy </t>
  </si>
  <si>
    <t>04/02/2002</t>
  </si>
  <si>
    <t>214D8011986</t>
  </si>
  <si>
    <t xml:space="preserve">Nguyễn Thị </t>
  </si>
  <si>
    <t>Nhàn</t>
  </si>
  <si>
    <t>21/02/2003</t>
  </si>
  <si>
    <t>204D8012047</t>
  </si>
  <si>
    <t>LW12B</t>
  </si>
  <si>
    <t>Trần Đình Trung</t>
  </si>
  <si>
    <t>Kiên</t>
  </si>
  <si>
    <t>10/05/2002</t>
  </si>
  <si>
    <t>204D8012170</t>
  </si>
  <si>
    <t>Đoàn Minh</t>
  </si>
  <si>
    <t>10/11/2002</t>
  </si>
  <si>
    <t>2,16</t>
  </si>
  <si>
    <t>204D8012016</t>
  </si>
  <si>
    <t>LW12A</t>
  </si>
  <si>
    <t>Phí Đình</t>
  </si>
  <si>
    <t>Hội</t>
  </si>
  <si>
    <t>09/07/2002</t>
  </si>
  <si>
    <t>Tuyên Quang</t>
  </si>
  <si>
    <t>2,54</t>
  </si>
  <si>
    <t>194D8012484</t>
  </si>
  <si>
    <t>LW11C</t>
  </si>
  <si>
    <t>Dương Hà</t>
  </si>
  <si>
    <t>Lan</t>
  </si>
  <si>
    <t>08/06/2001</t>
  </si>
  <si>
    <t>2,62</t>
  </si>
  <si>
    <t>194D8012631</t>
  </si>
  <si>
    <t>LW11D</t>
  </si>
  <si>
    <t>Nguyễn Thị Diễm</t>
  </si>
  <si>
    <t>Quỳnh</t>
  </si>
  <si>
    <t>18/07/2001</t>
  </si>
  <si>
    <t>2,33</t>
  </si>
  <si>
    <t>Danh sách gồm 12 sinh viên( từ số 01 đến số 12)</t>
  </si>
  <si>
    <t>Khóa XH22, 23 ngành Xã hội học</t>
  </si>
  <si>
    <t>214D1030173</t>
  </si>
  <si>
    <t>XH24A</t>
  </si>
  <si>
    <t xml:space="preserve">Vũ Vinh </t>
  </si>
  <si>
    <t>Khánh</t>
  </si>
  <si>
    <t>26/09/2003</t>
  </si>
  <si>
    <t>Tỉnh Sơn La</t>
  </si>
  <si>
    <t>3,10</t>
  </si>
  <si>
    <t>214D1030111</t>
  </si>
  <si>
    <t>XH24B</t>
  </si>
  <si>
    <t>13/09/2003</t>
  </si>
  <si>
    <t>214D1030160</t>
  </si>
  <si>
    <t xml:space="preserve">Lê Thu </t>
  </si>
  <si>
    <t>19/09/2003</t>
  </si>
  <si>
    <t>2,81</t>
  </si>
  <si>
    <t>214D1030007</t>
  </si>
  <si>
    <t>XH24C</t>
  </si>
  <si>
    <t xml:space="preserve">Đặng Diệu </t>
  </si>
  <si>
    <t>13/11/2003</t>
  </si>
  <si>
    <t>214D1030100</t>
  </si>
  <si>
    <t xml:space="preserve">Vương Đình </t>
  </si>
  <si>
    <t>30/03/2003</t>
  </si>
  <si>
    <t>214D1030302</t>
  </si>
  <si>
    <t xml:space="preserve">Dương Thanh </t>
  </si>
  <si>
    <t>13/08/2003</t>
  </si>
  <si>
    <t>204D1030110</t>
  </si>
  <si>
    <t>XH23B</t>
  </si>
  <si>
    <t xml:space="preserve">Bùi Văn Nhật </t>
  </si>
  <si>
    <t>12/03/2002</t>
  </si>
  <si>
    <t>2,49</t>
  </si>
  <si>
    <t>194D1030243</t>
  </si>
  <si>
    <t>XH22A</t>
  </si>
  <si>
    <t xml:space="preserve">Nguyễn Phú </t>
  </si>
  <si>
    <t>Quý</t>
  </si>
  <si>
    <t>22/10/2001</t>
  </si>
  <si>
    <t>194D1030096</t>
  </si>
  <si>
    <t xml:space="preserve">Đỗ Thị </t>
  </si>
  <si>
    <t>16/10/2001</t>
  </si>
  <si>
    <t>2,96</t>
  </si>
  <si>
    <t>194D1030226</t>
  </si>
  <si>
    <t xml:space="preserve">Tăng Hiểu </t>
  </si>
  <si>
    <t>19/01/2001</t>
  </si>
  <si>
    <t>194D1030093</t>
  </si>
  <si>
    <t>XH22B</t>
  </si>
  <si>
    <t xml:space="preserve">Nguyễn Ngọc </t>
  </si>
  <si>
    <t>Hải</t>
  </si>
  <si>
    <t>02/02/2000</t>
  </si>
  <si>
    <t>2,85</t>
  </si>
  <si>
    <t>194D1030105</t>
  </si>
  <si>
    <t xml:space="preserve">Lê Ngọc </t>
  </si>
  <si>
    <t>Hiệp</t>
  </si>
  <si>
    <t>29/12/2001</t>
  </si>
  <si>
    <t>2,48</t>
  </si>
  <si>
    <t>027202008734</t>
  </si>
  <si>
    <t>017202001145</t>
  </si>
  <si>
    <t>040302005402</t>
  </si>
  <si>
    <t>204D4010823</t>
  </si>
  <si>
    <t xml:space="preserve">Nguyễn Minh </t>
  </si>
  <si>
    <t>10/06/2002</t>
  </si>
  <si>
    <t>Chưa có XM</t>
  </si>
  <si>
    <t>214D4010555</t>
  </si>
  <si>
    <t xml:space="preserve">Nguyễn Hạ </t>
  </si>
  <si>
    <t>08/09/2003</t>
  </si>
  <si>
    <t>001303028028</t>
  </si>
  <si>
    <t>214D4010495</t>
  </si>
  <si>
    <t xml:space="preserve">Bùi Thị Hồng </t>
  </si>
  <si>
    <t>18/11/2003</t>
  </si>
  <si>
    <t>024303002131</t>
  </si>
  <si>
    <t>Danh sách gồm 26  sinh viên (từ số 01 đến số 26)</t>
  </si>
  <si>
    <t>Xuất sắc</t>
  </si>
  <si>
    <t>017303006346</t>
  </si>
  <si>
    <t>2,92</t>
  </si>
  <si>
    <t>214D4031152</t>
  </si>
  <si>
    <t>03/11/2003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</si>
</sst>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5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Arial"/>
      <family val="2"/>
    </font>
    <font>
      <i/>
      <sz val="11.5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8"/>
      <name val="Times New Roman"/>
      <family val="1"/>
    </font>
    <font>
      <b/>
      <sz val="11"/>
      <color indexed="58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0"/>
      <name val=".vntime"/>
    </font>
    <font>
      <b/>
      <u/>
      <sz val="12"/>
      <name val="Times New Roman"/>
      <family val="1"/>
    </font>
    <font>
      <b/>
      <sz val="13"/>
      <name val="Times New Roman"/>
      <family val="1"/>
    </font>
    <font>
      <sz val="14"/>
      <name val=".vntime"/>
    </font>
    <font>
      <sz val="11"/>
      <name val="Arial"/>
      <family val="2"/>
    </font>
    <font>
      <b/>
      <i/>
      <sz val="11"/>
      <name val="Times New Roman"/>
      <family val="1"/>
    </font>
    <font>
      <sz val="11"/>
      <name val=".VnTime"/>
    </font>
    <font>
      <b/>
      <sz val="11"/>
      <name val="Times New Roman"/>
      <family val="1"/>
    </font>
    <font>
      <b/>
      <sz val="8"/>
      <color theme="1"/>
      <name val="Tahoma"/>
      <family val="2"/>
    </font>
    <font>
      <sz val="13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rgb="FFFF0000"/>
      <name val="Times New Roman"/>
      <family val="1"/>
    </font>
    <font>
      <sz val="13.5"/>
      <name val="Times New Roman"/>
      <family val="1"/>
    </font>
    <font>
      <b/>
      <sz val="13.5"/>
      <name val="Times New Roman"/>
      <family val="1"/>
    </font>
    <font>
      <b/>
      <sz val="15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3"/>
      <name val="Times New Roman"/>
      <family val="1"/>
    </font>
    <font>
      <b/>
      <sz val="15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5"/>
      <color indexed="58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6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</borders>
  <cellStyleXfs count="5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10" fillId="0" borderId="0"/>
    <xf numFmtId="0" fontId="10" fillId="0" borderId="0"/>
  </cellStyleXfs>
  <cellXfs count="26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3" fontId="1" fillId="0" borderId="1" xfId="2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quotePrefix="1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22" fillId="0" borderId="0" xfId="0" applyFont="1" applyFill="1"/>
    <xf numFmtId="0" fontId="20" fillId="0" borderId="0" xfId="0" applyFont="1"/>
    <xf numFmtId="0" fontId="13" fillId="0" borderId="0" xfId="0" applyFont="1" applyAlignment="1"/>
    <xf numFmtId="0" fontId="23" fillId="0" borderId="0" xfId="0" applyFont="1"/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29" fillId="0" borderId="0" xfId="0" applyFont="1"/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3" borderId="6" xfId="0" applyFont="1" applyFill="1" applyBorder="1" applyAlignment="1">
      <alignment horizontal="center"/>
    </xf>
    <xf numFmtId="0" fontId="14" fillId="3" borderId="6" xfId="0" applyNumberFormat="1" applyFont="1" applyFill="1" applyBorder="1" applyAlignment="1" applyProtection="1">
      <alignment horizontal="center" vertical="center" wrapText="1"/>
    </xf>
    <xf numFmtId="0" fontId="31" fillId="3" borderId="6" xfId="0" applyNumberFormat="1" applyFont="1" applyFill="1" applyBorder="1" applyAlignment="1" applyProtection="1">
      <alignment horizontal="left" vertical="center" wrapText="1"/>
    </xf>
    <xf numFmtId="14" fontId="16" fillId="3" borderId="6" xfId="0" applyNumberFormat="1" applyFont="1" applyFill="1" applyBorder="1" applyAlignment="1" applyProtection="1">
      <alignment horizontal="center" vertical="center" wrapText="1"/>
    </xf>
    <xf numFmtId="0" fontId="14" fillId="3" borderId="6" xfId="0" applyNumberFormat="1" applyFont="1" applyFill="1" applyBorder="1" applyAlignment="1" applyProtection="1">
      <alignment horizontal="left" vertical="center" wrapText="1"/>
    </xf>
    <xf numFmtId="14" fontId="14" fillId="3" borderId="6" xfId="0" applyNumberFormat="1" applyFont="1" applyFill="1" applyBorder="1" applyAlignment="1" applyProtection="1">
      <alignment horizontal="center" vertical="center" wrapText="1"/>
    </xf>
    <xf numFmtId="0" fontId="32" fillId="3" borderId="6" xfId="0" applyNumberFormat="1" applyFont="1" applyFill="1" applyBorder="1" applyAlignment="1" applyProtection="1">
      <alignment horizontal="center" vertical="center" wrapText="1"/>
    </xf>
    <xf numFmtId="0" fontId="33" fillId="3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3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 applyAlignment="1">
      <alignment vertical="center"/>
    </xf>
    <xf numFmtId="0" fontId="34" fillId="0" borderId="0" xfId="0" applyFont="1" applyAlignment="1">
      <alignment horizontal="left" vertical="center" indent="15"/>
    </xf>
    <xf numFmtId="0" fontId="0" fillId="0" borderId="0" xfId="0" applyAlignment="1"/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30" fillId="0" borderId="6" xfId="0" applyNumberFormat="1" applyFont="1" applyFill="1" applyBorder="1" applyAlignment="1" applyProtection="1">
      <alignment horizontal="center" vertical="center" wrapText="1"/>
    </xf>
    <xf numFmtId="2" fontId="30" fillId="0" borderId="6" xfId="0" applyNumberFormat="1" applyFont="1" applyFill="1" applyBorder="1" applyAlignment="1" applyProtection="1">
      <alignment horizontal="center" vertical="center" wrapText="1"/>
    </xf>
    <xf numFmtId="2" fontId="13" fillId="0" borderId="6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36" fillId="3" borderId="6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 wrapText="1"/>
    </xf>
    <xf numFmtId="164" fontId="36" fillId="3" borderId="6" xfId="0" applyNumberFormat="1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left" vertical="center" wrapText="1"/>
    </xf>
    <xf numFmtId="164" fontId="37" fillId="3" borderId="6" xfId="0" applyNumberFormat="1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vertical="center"/>
    </xf>
    <xf numFmtId="0" fontId="37" fillId="3" borderId="6" xfId="0" quotePrefix="1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164" fontId="37" fillId="3" borderId="6" xfId="0" quotePrefix="1" applyNumberFormat="1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/>
    </xf>
    <xf numFmtId="0" fontId="37" fillId="3" borderId="6" xfId="0" applyFont="1" applyFill="1" applyBorder="1"/>
    <xf numFmtId="0" fontId="37" fillId="3" borderId="6" xfId="0" quotePrefix="1" applyFont="1" applyFill="1" applyBorder="1"/>
    <xf numFmtId="0" fontId="37" fillId="3" borderId="0" xfId="0" applyFont="1" applyFill="1"/>
    <xf numFmtId="0" fontId="37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left" vertical="center" wrapText="1"/>
    </xf>
    <xf numFmtId="164" fontId="37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vertical="center"/>
    </xf>
    <xf numFmtId="0" fontId="37" fillId="0" borderId="6" xfId="0" quotePrefix="1" applyFont="1" applyBorder="1" applyAlignment="1">
      <alignment vertical="center"/>
    </xf>
    <xf numFmtId="0" fontId="37" fillId="0" borderId="0" xfId="0" applyFont="1" applyAlignment="1">
      <alignment vertical="center"/>
    </xf>
    <xf numFmtId="164" fontId="37" fillId="0" borderId="6" xfId="0" quotePrefix="1" applyNumberFormat="1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/>
    </xf>
    <xf numFmtId="0" fontId="36" fillId="0" borderId="6" xfId="0" applyFont="1" applyBorder="1" applyAlignment="1">
      <alignment vertical="center" wrapText="1"/>
    </xf>
    <xf numFmtId="0" fontId="37" fillId="0" borderId="6" xfId="0" quotePrefix="1" applyFont="1" applyBorder="1"/>
    <xf numFmtId="0" fontId="37" fillId="3" borderId="0" xfId="0" applyFont="1" applyFill="1" applyAlignment="1">
      <alignment horizontal="center"/>
    </xf>
    <xf numFmtId="164" fontId="37" fillId="3" borderId="0" xfId="0" applyNumberFormat="1" applyFont="1" applyFill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6" fillId="3" borderId="0" xfId="0" applyFont="1" applyFill="1" applyAlignment="1">
      <alignment horizontal="center"/>
    </xf>
    <xf numFmtId="0" fontId="36" fillId="3" borderId="0" xfId="0" applyFont="1" applyFill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5" xfId="0" quotePrefix="1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quotePrefix="1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top"/>
    </xf>
    <xf numFmtId="0" fontId="34" fillId="0" borderId="0" xfId="3" applyFont="1" applyAlignment="1">
      <alignment horizontal="center" vertical="top"/>
    </xf>
    <xf numFmtId="0" fontId="43" fillId="0" borderId="0" xfId="3" applyFont="1" applyAlignment="1"/>
    <xf numFmtId="0" fontId="12" fillId="0" borderId="0" xfId="3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2" xfId="0" applyNumberFormat="1" applyFont="1" applyFill="1" applyBorder="1" applyAlignment="1" applyProtection="1">
      <alignment horizontal="center" vertical="center" wrapText="1"/>
    </xf>
    <xf numFmtId="0" fontId="25" fillId="3" borderId="7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16" fillId="3" borderId="6" xfId="0" applyFont="1" applyFill="1" applyBorder="1" applyAlignment="1">
      <alignment horizontal="left" wrapText="1"/>
    </xf>
    <xf numFmtId="0" fontId="16" fillId="3" borderId="6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left" wrapText="1"/>
    </xf>
    <xf numFmtId="0" fontId="44" fillId="3" borderId="6" xfId="0" applyFont="1" applyFill="1" applyBorder="1" applyAlignment="1">
      <alignment horizontal="left" wrapText="1"/>
    </xf>
    <xf numFmtId="0" fontId="16" fillId="3" borderId="6" xfId="0" quotePrefix="1" applyFont="1" applyFill="1" applyBorder="1" applyAlignment="1">
      <alignment horizontal="center" wrapText="1"/>
    </xf>
    <xf numFmtId="0" fontId="32" fillId="3" borderId="1" xfId="0" applyNumberFormat="1" applyFont="1" applyFill="1" applyBorder="1" applyAlignment="1" applyProtection="1">
      <alignment horizontal="center" wrapText="1"/>
    </xf>
    <xf numFmtId="0" fontId="32" fillId="3" borderId="2" xfId="0" applyNumberFormat="1" applyFont="1" applyFill="1" applyBorder="1" applyAlignment="1" applyProtection="1">
      <alignment horizontal="center" wrapText="1"/>
    </xf>
    <xf numFmtId="0" fontId="25" fillId="3" borderId="8" xfId="0" applyNumberFormat="1" applyFont="1" applyFill="1" applyBorder="1" applyAlignment="1" applyProtection="1">
      <alignment horizontal="center" wrapText="1"/>
    </xf>
    <xf numFmtId="0" fontId="16" fillId="3" borderId="9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45" fillId="3" borderId="6" xfId="0" applyFont="1" applyFill="1" applyBorder="1" applyAlignment="1">
      <alignment horizontal="left" wrapText="1"/>
    </xf>
    <xf numFmtId="0" fontId="14" fillId="0" borderId="10" xfId="0" applyFont="1" applyBorder="1" applyAlignment="1">
      <alignment horizontal="center"/>
    </xf>
    <xf numFmtId="0" fontId="14" fillId="3" borderId="6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wrapText="1"/>
    </xf>
    <xf numFmtId="0" fontId="44" fillId="3" borderId="5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center" wrapText="1"/>
    </xf>
    <xf numFmtId="0" fontId="14" fillId="0" borderId="0" xfId="0" applyFont="1" applyBorder="1"/>
    <xf numFmtId="0" fontId="14" fillId="3" borderId="6" xfId="0" quotePrefix="1" applyFont="1" applyFill="1" applyBorder="1" applyAlignment="1">
      <alignment horizontal="center" wrapText="1"/>
    </xf>
    <xf numFmtId="0" fontId="14" fillId="0" borderId="0" xfId="0" applyFont="1" applyBorder="1" applyAlignment="1"/>
    <xf numFmtId="0" fontId="32" fillId="3" borderId="0" xfId="0" applyNumberFormat="1" applyFont="1" applyFill="1" applyBorder="1" applyAlignment="1" applyProtection="1">
      <alignment horizontal="center" wrapText="1"/>
    </xf>
    <xf numFmtId="0" fontId="44" fillId="0" borderId="11" xfId="0" applyFont="1" applyBorder="1" applyAlignment="1">
      <alignment horizontal="left" wrapText="1"/>
    </xf>
    <xf numFmtId="0" fontId="44" fillId="0" borderId="11" xfId="0" quotePrefix="1" applyFont="1" applyBorder="1" applyAlignment="1">
      <alignment horizontal="left" wrapText="1"/>
    </xf>
    <xf numFmtId="0" fontId="14" fillId="3" borderId="11" xfId="0" applyFont="1" applyFill="1" applyBorder="1" applyAlignment="1">
      <alignment horizontal="left" wrapText="1"/>
    </xf>
    <xf numFmtId="0" fontId="14" fillId="3" borderId="11" xfId="0" applyFont="1" applyFill="1" applyBorder="1" applyAlignment="1">
      <alignment horizontal="center" wrapText="1"/>
    </xf>
    <xf numFmtId="2" fontId="32" fillId="3" borderId="11" xfId="0" applyNumberFormat="1" applyFont="1" applyFill="1" applyBorder="1" applyAlignment="1" applyProtection="1">
      <alignment horizontal="center" wrapText="1"/>
    </xf>
    <xf numFmtId="0" fontId="14" fillId="3" borderId="12" xfId="0" applyNumberFormat="1" applyFont="1" applyFill="1" applyBorder="1" applyAlignment="1" applyProtection="1">
      <alignment horizontal="center" wrapText="1"/>
    </xf>
    <xf numFmtId="0" fontId="16" fillId="0" borderId="0" xfId="0" applyFont="1" applyAlignment="1">
      <alignment horizontal="left" vertical="center"/>
    </xf>
    <xf numFmtId="0" fontId="28" fillId="0" borderId="0" xfId="4" applyFont="1" applyFill="1" applyBorder="1" applyAlignment="1">
      <alignment horizontal="center" vertical="center"/>
    </xf>
    <xf numFmtId="0" fontId="28" fillId="0" borderId="0" xfId="4" applyFont="1" applyFill="1" applyBorder="1" applyAlignment="1">
      <alignment vertical="center"/>
    </xf>
    <xf numFmtId="0" fontId="28" fillId="0" borderId="0" xfId="4" applyFont="1" applyFill="1" applyBorder="1" applyAlignment="1">
      <alignment horizontal="left" vertical="center"/>
    </xf>
    <xf numFmtId="0" fontId="47" fillId="0" borderId="0" xfId="0" applyFont="1" applyAlignment="1">
      <alignment horizontal="center"/>
    </xf>
    <xf numFmtId="0" fontId="48" fillId="0" borderId="0" xfId="0" applyFont="1" applyAlignment="1"/>
    <xf numFmtId="0" fontId="49" fillId="0" borderId="0" xfId="0" applyFont="1" applyBorder="1" applyAlignment="1"/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45" fillId="3" borderId="6" xfId="0" applyFont="1" applyFill="1" applyBorder="1" applyAlignment="1"/>
    <xf numFmtId="0" fontId="45" fillId="3" borderId="6" xfId="0" applyFont="1" applyFill="1" applyBorder="1" applyAlignment="1">
      <alignment horizontal="center" wrapText="1"/>
    </xf>
    <xf numFmtId="0" fontId="44" fillId="3" borderId="6" xfId="0" applyFont="1" applyFill="1" applyBorder="1" applyAlignment="1"/>
    <xf numFmtId="0" fontId="44" fillId="3" borderId="6" xfId="0" applyFont="1" applyFill="1" applyBorder="1" applyAlignment="1">
      <alignment horizontal="center"/>
    </xf>
    <xf numFmtId="0" fontId="44" fillId="3" borderId="6" xfId="0" applyFont="1" applyFill="1" applyBorder="1" applyAlignment="1">
      <alignment horizontal="center" wrapText="1"/>
    </xf>
    <xf numFmtId="0" fontId="44" fillId="3" borderId="1" xfId="0" applyNumberFormat="1" applyFont="1" applyFill="1" applyBorder="1" applyAlignment="1" applyProtection="1">
      <alignment horizontal="center" wrapText="1"/>
    </xf>
    <xf numFmtId="0" fontId="52" fillId="3" borderId="1" xfId="0" applyNumberFormat="1" applyFont="1" applyFill="1" applyBorder="1" applyAlignment="1" applyProtection="1">
      <alignment horizontal="center" wrapText="1"/>
    </xf>
    <xf numFmtId="0" fontId="53" fillId="0" borderId="0" xfId="0" applyFont="1" applyAlignment="1">
      <alignment horizontal="center" vertical="center"/>
    </xf>
    <xf numFmtId="0" fontId="44" fillId="2" borderId="1" xfId="0" applyNumberFormat="1" applyFont="1" applyFill="1" applyBorder="1" applyAlignment="1" applyProtection="1">
      <alignment horizontal="center" wrapText="1"/>
    </xf>
    <xf numFmtId="0" fontId="45" fillId="3" borderId="13" xfId="0" applyFont="1" applyFill="1" applyBorder="1" applyAlignment="1">
      <alignment horizontal="center" wrapText="1"/>
    </xf>
    <xf numFmtId="0" fontId="44" fillId="3" borderId="13" xfId="0" applyFont="1" applyFill="1" applyBorder="1" applyAlignment="1">
      <alignment horizontal="left" wrapText="1"/>
    </xf>
    <xf numFmtId="0" fontId="44" fillId="3" borderId="14" xfId="0" applyFont="1" applyFill="1" applyBorder="1" applyAlignment="1">
      <alignment horizontal="left" wrapText="1"/>
    </xf>
    <xf numFmtId="0" fontId="45" fillId="3" borderId="6" xfId="0" quotePrefix="1" applyFont="1" applyFill="1" applyBorder="1" applyAlignment="1">
      <alignment horizontal="center" wrapText="1"/>
    </xf>
    <xf numFmtId="0" fontId="54" fillId="3" borderId="6" xfId="0" applyFont="1" applyFill="1" applyBorder="1" applyAlignment="1">
      <alignment horizontal="center" wrapText="1"/>
    </xf>
    <xf numFmtId="0" fontId="45" fillId="3" borderId="6" xfId="0" applyFont="1" applyFill="1" applyBorder="1" applyAlignment="1">
      <alignment horizontal="center"/>
    </xf>
    <xf numFmtId="0" fontId="45" fillId="3" borderId="15" xfId="0" applyFont="1" applyFill="1" applyBorder="1" applyAlignment="1">
      <alignment horizontal="left" wrapText="1"/>
    </xf>
    <xf numFmtId="0" fontId="44" fillId="3" borderId="5" xfId="0" applyFont="1" applyFill="1" applyBorder="1" applyAlignment="1">
      <alignment horizontal="center" wrapText="1"/>
    </xf>
    <xf numFmtId="0" fontId="27" fillId="0" borderId="0" xfId="0" applyFont="1" applyAlignment="1">
      <alignment horizontal="left" vertical="center"/>
    </xf>
    <xf numFmtId="0" fontId="47" fillId="0" borderId="0" xfId="0" applyFont="1" applyAlignment="1"/>
    <xf numFmtId="0" fontId="5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44" fillId="3" borderId="6" xfId="0" quotePrefix="1" applyFont="1" applyFill="1" applyBorder="1" applyAlignment="1">
      <alignment horizontal="center" wrapText="1"/>
    </xf>
    <xf numFmtId="2" fontId="44" fillId="3" borderId="1" xfId="0" applyNumberFormat="1" applyFont="1" applyFill="1" applyBorder="1" applyAlignment="1" applyProtection="1">
      <alignment horizontal="center" wrapText="1"/>
    </xf>
    <xf numFmtId="0" fontId="44" fillId="3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3" borderId="6" xfId="0" quotePrefix="1" applyFont="1" applyFill="1" applyBorder="1" applyAlignment="1">
      <alignment horizontal="right" wrapText="1"/>
    </xf>
    <xf numFmtId="0" fontId="44" fillId="3" borderId="1" xfId="0" applyFont="1" applyFill="1" applyBorder="1" applyAlignment="1">
      <alignment horizontal="left" wrapText="1"/>
    </xf>
    <xf numFmtId="0" fontId="44" fillId="3" borderId="1" xfId="0" quotePrefix="1" applyFont="1" applyFill="1" applyBorder="1" applyAlignment="1">
      <alignment horizontal="center" wrapText="1"/>
    </xf>
    <xf numFmtId="0" fontId="44" fillId="3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6" xfId="0" quotePrefix="1" applyFont="1" applyFill="1" applyBorder="1" applyAlignment="1">
      <alignment horizontal="right" wrapText="1"/>
    </xf>
    <xf numFmtId="0" fontId="14" fillId="3" borderId="1" xfId="0" applyNumberFormat="1" applyFont="1" applyFill="1" applyBorder="1" applyAlignment="1" applyProtection="1">
      <alignment horizontal="center" wrapText="1"/>
    </xf>
    <xf numFmtId="0" fontId="14" fillId="3" borderId="0" xfId="0" applyFont="1" applyFill="1" applyAlignment="1">
      <alignment horizontal="left" vertical="center"/>
    </xf>
    <xf numFmtId="0" fontId="16" fillId="3" borderId="6" xfId="0" quotePrefix="1" applyFont="1" applyFill="1" applyBorder="1" applyAlignment="1">
      <alignment horizontal="right" wrapText="1"/>
    </xf>
    <xf numFmtId="2" fontId="14" fillId="3" borderId="1" xfId="0" applyNumberFormat="1" applyFont="1" applyFill="1" applyBorder="1" applyAlignment="1" applyProtection="1">
      <alignment horizont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44" fillId="3" borderId="3" xfId="0" applyFont="1" applyFill="1" applyBorder="1" applyAlignment="1">
      <alignment horizontal="left" wrapText="1"/>
    </xf>
    <xf numFmtId="0" fontId="16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left" wrapText="1"/>
    </xf>
    <xf numFmtId="0" fontId="14" fillId="3" borderId="1" xfId="0" quotePrefix="1" applyFont="1" applyFill="1" applyBorder="1" applyAlignment="1">
      <alignment horizontal="center" wrapText="1"/>
    </xf>
    <xf numFmtId="0" fontId="5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left" wrapText="1"/>
    </xf>
    <xf numFmtId="0" fontId="16" fillId="3" borderId="1" xfId="0" quotePrefix="1" applyFont="1" applyFill="1" applyBorder="1" applyAlignment="1">
      <alignment horizontal="center" wrapText="1"/>
    </xf>
    <xf numFmtId="0" fontId="45" fillId="3" borderId="1" xfId="0" applyFont="1" applyFill="1" applyBorder="1" applyAlignment="1">
      <alignment horizontal="center" wrapText="1"/>
    </xf>
    <xf numFmtId="0" fontId="39" fillId="3" borderId="1" xfId="0" applyFont="1" applyFill="1" applyBorder="1" applyAlignment="1">
      <alignment horizontal="center" wrapText="1"/>
    </xf>
    <xf numFmtId="0" fontId="14" fillId="3" borderId="17" xfId="0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wrapText="1"/>
    </xf>
    <xf numFmtId="0" fontId="56" fillId="3" borderId="1" xfId="0" quotePrefix="1" applyFont="1" applyFill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28" fillId="0" borderId="0" xfId="4" applyFont="1" applyFill="1" applyBorder="1" applyAlignment="1">
      <alignment horizontal="center"/>
    </xf>
    <xf numFmtId="0" fontId="59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61" fillId="0" borderId="1" xfId="0" applyNumberFormat="1" applyFont="1" applyFill="1" applyBorder="1" applyAlignment="1" applyProtection="1">
      <alignment horizontal="left" vertical="top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60" fillId="0" borderId="0" xfId="0" applyFont="1"/>
    <xf numFmtId="0" fontId="63" fillId="0" borderId="0" xfId="0" applyFont="1" applyFill="1"/>
    <xf numFmtId="0" fontId="64" fillId="0" borderId="0" xfId="0" applyFont="1"/>
    <xf numFmtId="0" fontId="1" fillId="2" borderId="4" xfId="0" quotePrefix="1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39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3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2" fillId="0" borderId="0" xfId="0" applyFont="1" applyFill="1" applyAlignment="1">
      <alignment horizontal="center"/>
    </xf>
    <xf numFmtId="0" fontId="58" fillId="0" borderId="0" xfId="0" applyFont="1" applyAlignment="1">
      <alignment horizontal="center" wrapText="1"/>
    </xf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60" fillId="0" borderId="0" xfId="3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6" fillId="3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40" fillId="0" borderId="0" xfId="3" applyFont="1" applyAlignment="1">
      <alignment horizontal="center"/>
    </xf>
    <xf numFmtId="0" fontId="25" fillId="0" borderId="0" xfId="3" applyFont="1" applyAlignment="1">
      <alignment horizontal="center"/>
    </xf>
    <xf numFmtId="0" fontId="41" fillId="0" borderId="0" xfId="3" applyFont="1" applyAlignment="1">
      <alignment horizontal="center" vertical="top"/>
    </xf>
    <xf numFmtId="0" fontId="34" fillId="0" borderId="0" xfId="3" applyFont="1" applyAlignment="1">
      <alignment horizontal="center" vertical="top"/>
    </xf>
    <xf numFmtId="0" fontId="42" fillId="0" borderId="0" xfId="3" applyFont="1" applyAlignment="1">
      <alignment horizontal="center"/>
    </xf>
    <xf numFmtId="0" fontId="25" fillId="3" borderId="2" xfId="0" applyNumberFormat="1" applyFont="1" applyFill="1" applyBorder="1" applyAlignment="1" applyProtection="1">
      <alignment horizontal="center" vertical="center" wrapText="1"/>
    </xf>
    <xf numFmtId="0" fontId="25" fillId="3" borderId="3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Border="1" applyAlignment="1">
      <alignment horizontal="left"/>
    </xf>
    <xf numFmtId="0" fontId="48" fillId="0" borderId="0" xfId="0" applyFont="1" applyAlignment="1">
      <alignment horizontal="center"/>
    </xf>
    <xf numFmtId="0" fontId="17" fillId="0" borderId="0" xfId="3" applyFont="1" applyAlignment="1">
      <alignment horizontal="center"/>
    </xf>
    <xf numFmtId="0" fontId="34" fillId="0" borderId="0" xfId="3" applyFont="1" applyAlignment="1"/>
    <xf numFmtId="0" fontId="16" fillId="0" borderId="0" xfId="3" applyFont="1" applyAlignment="1">
      <alignment horizontal="center"/>
    </xf>
    <xf numFmtId="0" fontId="46" fillId="0" borderId="16" xfId="0" applyFont="1" applyBorder="1" applyAlignment="1">
      <alignment horizontal="left"/>
    </xf>
    <xf numFmtId="0" fontId="34" fillId="0" borderId="0" xfId="3" applyFont="1" applyAlignment="1">
      <alignment horizontal="center"/>
    </xf>
    <xf numFmtId="0" fontId="43" fillId="0" borderId="0" xfId="3" applyFont="1" applyAlignment="1">
      <alignment horizontal="center"/>
    </xf>
    <xf numFmtId="0" fontId="55" fillId="0" borderId="0" xfId="3" applyFont="1" applyAlignment="1">
      <alignment horizontal="center"/>
    </xf>
  </cellXfs>
  <cellStyles count="5">
    <cellStyle name="Comma" xfId="2" builtinId="3"/>
    <cellStyle name="Normal" xfId="0" builtinId="0"/>
    <cellStyle name="Normal 2" xfId="1"/>
    <cellStyle name="Normal_Danh sach du kien tn 2018" xfId="4"/>
    <cellStyle name="Normal_Danh sach sv  tot nghiep thang 6_2018 dang 808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2</xdr:row>
      <xdr:rowOff>0</xdr:rowOff>
    </xdr:from>
    <xdr:to>
      <xdr:col>3</xdr:col>
      <xdr:colOff>819150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08660" y="396240"/>
          <a:ext cx="16344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586740</xdr:colOff>
      <xdr:row>2</xdr:row>
      <xdr:rowOff>0</xdr:rowOff>
    </xdr:from>
    <xdr:to>
      <xdr:col>4</xdr:col>
      <xdr:colOff>72390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807720" y="396240"/>
          <a:ext cx="1535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312420</xdr:colOff>
      <xdr:row>1</xdr:row>
      <xdr:rowOff>190500</xdr:rowOff>
    </xdr:from>
    <xdr:to>
      <xdr:col>11</xdr:col>
      <xdr:colOff>327660</xdr:colOff>
      <xdr:row>2</xdr:row>
      <xdr:rowOff>1</xdr:rowOff>
    </xdr:to>
    <xdr:cxnSp macro="">
      <xdr:nvCxnSpPr>
        <xdr:cNvPr id="6" name="Straight Connector 5"/>
        <xdr:cNvCxnSpPr/>
      </xdr:nvCxnSpPr>
      <xdr:spPr>
        <a:xfrm>
          <a:off x="4267200" y="388620"/>
          <a:ext cx="1752600" cy="76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</xdr:colOff>
      <xdr:row>2</xdr:row>
      <xdr:rowOff>0</xdr:rowOff>
    </xdr:from>
    <xdr:to>
      <xdr:col>4</xdr:col>
      <xdr:colOff>87630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135380" y="396240"/>
          <a:ext cx="1535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335280</xdr:colOff>
      <xdr:row>2</xdr:row>
      <xdr:rowOff>7620</xdr:rowOff>
    </xdr:from>
    <xdr:to>
      <xdr:col>11</xdr:col>
      <xdr:colOff>434340</xdr:colOff>
      <xdr:row>2</xdr:row>
      <xdr:rowOff>7620</xdr:rowOff>
    </xdr:to>
    <xdr:cxnSp macro="">
      <xdr:nvCxnSpPr>
        <xdr:cNvPr id="3" name="Straight Connector 2"/>
        <xdr:cNvCxnSpPr/>
      </xdr:nvCxnSpPr>
      <xdr:spPr>
        <a:xfrm>
          <a:off x="4457700" y="403860"/>
          <a:ext cx="17449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2</xdr:row>
      <xdr:rowOff>0</xdr:rowOff>
    </xdr:from>
    <xdr:to>
      <xdr:col>3</xdr:col>
      <xdr:colOff>819150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08660" y="396240"/>
          <a:ext cx="15201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</xdr:colOff>
      <xdr:row>2</xdr:row>
      <xdr:rowOff>0</xdr:rowOff>
    </xdr:from>
    <xdr:to>
      <xdr:col>4</xdr:col>
      <xdr:colOff>148590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021080" y="396240"/>
          <a:ext cx="15201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350520</xdr:colOff>
      <xdr:row>2</xdr:row>
      <xdr:rowOff>0</xdr:rowOff>
    </xdr:from>
    <xdr:to>
      <xdr:col>11</xdr:col>
      <xdr:colOff>327660</xdr:colOff>
      <xdr:row>2</xdr:row>
      <xdr:rowOff>7620</xdr:rowOff>
    </xdr:to>
    <xdr:cxnSp macro="">
      <xdr:nvCxnSpPr>
        <xdr:cNvPr id="4" name="Straight Connector 3"/>
        <xdr:cNvCxnSpPr/>
      </xdr:nvCxnSpPr>
      <xdr:spPr>
        <a:xfrm flipV="1">
          <a:off x="4274820" y="396240"/>
          <a:ext cx="171450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2</xdr:row>
      <xdr:rowOff>0</xdr:rowOff>
    </xdr:from>
    <xdr:to>
      <xdr:col>3</xdr:col>
      <xdr:colOff>819150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08660" y="396240"/>
          <a:ext cx="1466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640080</xdr:colOff>
      <xdr:row>2</xdr:row>
      <xdr:rowOff>0</xdr:rowOff>
    </xdr:from>
    <xdr:to>
      <xdr:col>4</xdr:col>
      <xdr:colOff>26670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861060" y="396240"/>
          <a:ext cx="1466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373380</xdr:colOff>
      <xdr:row>2</xdr:row>
      <xdr:rowOff>0</xdr:rowOff>
    </xdr:from>
    <xdr:to>
      <xdr:col>11</xdr:col>
      <xdr:colOff>472440</xdr:colOff>
      <xdr:row>2</xdr:row>
      <xdr:rowOff>7620</xdr:rowOff>
    </xdr:to>
    <xdr:cxnSp macro="">
      <xdr:nvCxnSpPr>
        <xdr:cNvPr id="4" name="Straight Connector 3"/>
        <xdr:cNvCxnSpPr/>
      </xdr:nvCxnSpPr>
      <xdr:spPr>
        <a:xfrm>
          <a:off x="4198620" y="396240"/>
          <a:ext cx="17830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896470</xdr:colOff>
      <xdr:row>2</xdr:row>
      <xdr:rowOff>56029</xdr:rowOff>
    </xdr:from>
    <xdr:to>
      <xdr:col>3</xdr:col>
      <xdr:colOff>358588</xdr:colOff>
      <xdr:row>2</xdr:row>
      <xdr:rowOff>56029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41A1EEE-1520-4602-AFBB-043318A652BD}"/>
            </a:ext>
          </a:extLst>
        </xdr:cNvPr>
        <xdr:cNvCxnSpPr/>
      </xdr:nvCxnSpPr>
      <xdr:spPr>
        <a:xfrm>
          <a:off x="1346050" y="482749"/>
          <a:ext cx="1321398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11205</xdr:colOff>
      <xdr:row>2</xdr:row>
      <xdr:rowOff>11205</xdr:rowOff>
    </xdr:from>
    <xdr:to>
      <xdr:col>12</xdr:col>
      <xdr:colOff>190500</xdr:colOff>
      <xdr:row>2</xdr:row>
      <xdr:rowOff>11205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539C32E-11DB-4C88-AE92-6DAF90EA2620}"/>
            </a:ext>
          </a:extLst>
        </xdr:cNvPr>
        <xdr:cNvCxnSpPr/>
      </xdr:nvCxnSpPr>
      <xdr:spPr>
        <a:xfrm>
          <a:off x="8698005" y="437925"/>
          <a:ext cx="1992855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577215</xdr:colOff>
      <xdr:row>1</xdr:row>
      <xdr:rowOff>219075</xdr:rowOff>
    </xdr:from>
    <xdr:to>
      <xdr:col>3</xdr:col>
      <xdr:colOff>944895</xdr:colOff>
      <xdr:row>2</xdr:row>
      <xdr:rowOff>0</xdr:rowOff>
    </xdr:to>
    <xdr:cxnSp macro="">
      <xdr:nvCxnSpPr>
        <xdr:cNvPr id="2" name="Straight Connector 2"/>
        <xdr:cNvCxnSpPr/>
      </xdr:nvCxnSpPr>
      <xdr:spPr>
        <a:xfrm>
          <a:off x="927735" y="485775"/>
          <a:ext cx="196788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481965</xdr:colOff>
      <xdr:row>1</xdr:row>
      <xdr:rowOff>219075</xdr:rowOff>
    </xdr:from>
    <xdr:to>
      <xdr:col>10</xdr:col>
      <xdr:colOff>388627</xdr:colOff>
      <xdr:row>2</xdr:row>
      <xdr:rowOff>0</xdr:rowOff>
    </xdr:to>
    <xdr:cxnSp macro="">
      <xdr:nvCxnSpPr>
        <xdr:cNvPr id="3" name="Straight Connector 4"/>
        <xdr:cNvCxnSpPr/>
      </xdr:nvCxnSpPr>
      <xdr:spPr>
        <a:xfrm flipV="1">
          <a:off x="5198745" y="485775"/>
          <a:ext cx="2177422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796290</xdr:colOff>
      <xdr:row>2</xdr:row>
      <xdr:rowOff>11430</xdr:rowOff>
    </xdr:from>
    <xdr:to>
      <xdr:col>3</xdr:col>
      <xdr:colOff>1106856</xdr:colOff>
      <xdr:row>2</xdr:row>
      <xdr:rowOff>30480</xdr:rowOff>
    </xdr:to>
    <xdr:cxnSp macro="">
      <xdr:nvCxnSpPr>
        <xdr:cNvPr id="2" name="Straight Connector 1"/>
        <xdr:cNvCxnSpPr/>
      </xdr:nvCxnSpPr>
      <xdr:spPr>
        <a:xfrm flipV="1">
          <a:off x="1146810" y="506730"/>
          <a:ext cx="1712646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369570</xdr:colOff>
      <xdr:row>2</xdr:row>
      <xdr:rowOff>38100</xdr:rowOff>
    </xdr:from>
    <xdr:to>
      <xdr:col>10</xdr:col>
      <xdr:colOff>38085</xdr:colOff>
      <xdr:row>2</xdr:row>
      <xdr:rowOff>38102</xdr:rowOff>
    </xdr:to>
    <xdr:cxnSp macro="">
      <xdr:nvCxnSpPr>
        <xdr:cNvPr id="3" name="Straight Connector 2"/>
        <xdr:cNvCxnSpPr/>
      </xdr:nvCxnSpPr>
      <xdr:spPr>
        <a:xfrm flipV="1">
          <a:off x="4636770" y="533400"/>
          <a:ext cx="190117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699135</xdr:colOff>
      <xdr:row>2</xdr:row>
      <xdr:rowOff>9525</xdr:rowOff>
    </xdr:from>
    <xdr:to>
      <xdr:col>3</xdr:col>
      <xdr:colOff>965835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072515" y="504825"/>
          <a:ext cx="1866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603885</xdr:colOff>
      <xdr:row>2</xdr:row>
      <xdr:rowOff>38100</xdr:rowOff>
    </xdr:from>
    <xdr:to>
      <xdr:col>10</xdr:col>
      <xdr:colOff>209613</xdr:colOff>
      <xdr:row>2</xdr:row>
      <xdr:rowOff>38100</xdr:rowOff>
    </xdr:to>
    <xdr:cxnSp macro="">
      <xdr:nvCxnSpPr>
        <xdr:cNvPr id="3" name="Straight Connector 2"/>
        <xdr:cNvCxnSpPr/>
      </xdr:nvCxnSpPr>
      <xdr:spPr>
        <a:xfrm>
          <a:off x="5122545" y="533400"/>
          <a:ext cx="205936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813435</xdr:colOff>
      <xdr:row>2</xdr:row>
      <xdr:rowOff>0</xdr:rowOff>
    </xdr:from>
    <xdr:to>
      <xdr:col>3</xdr:col>
      <xdr:colOff>1108710</xdr:colOff>
      <xdr:row>2</xdr:row>
      <xdr:rowOff>9525</xdr:rowOff>
    </xdr:to>
    <xdr:cxnSp macro="">
      <xdr:nvCxnSpPr>
        <xdr:cNvPr id="2" name="Straight Connector 1"/>
        <xdr:cNvCxnSpPr/>
      </xdr:nvCxnSpPr>
      <xdr:spPr>
        <a:xfrm flipV="1">
          <a:off x="1163955" y="495300"/>
          <a:ext cx="18954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2</xdr:row>
      <xdr:rowOff>11430</xdr:rowOff>
    </xdr:from>
    <xdr:to>
      <xdr:col>10</xdr:col>
      <xdr:colOff>209580</xdr:colOff>
      <xdr:row>2</xdr:row>
      <xdr:rowOff>11432</xdr:rowOff>
    </xdr:to>
    <xdr:cxnSp macro="">
      <xdr:nvCxnSpPr>
        <xdr:cNvPr id="3" name="Straight Connector 2"/>
        <xdr:cNvCxnSpPr/>
      </xdr:nvCxnSpPr>
      <xdr:spPr>
        <a:xfrm flipV="1">
          <a:off x="5303520" y="506730"/>
          <a:ext cx="1946940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ong%20DT\TN%202025%20(QT29,QN14,%20KT16,%20QH8)\New%20folder\Du%20lieu%20CCCD%20QN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ong%20DT\TN%202025%20(QT29,QN14,%20KT16,%20QH8)\New%20folder\Duw%20lieu%20CCCD%20KT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ong%20DT\TN%202025%20(QT29,QN14,%20KT16,%20QH8)\New%20folder\Duw%20lieeu%20CCCD%20QH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B2" t="str">
            <v>214D4041328</v>
          </cell>
          <cell r="C2" t="str">
            <v xml:space="preserve">CẦM HUYỀN </v>
          </cell>
          <cell r="D2" t="str">
            <v>ANH</v>
          </cell>
          <cell r="E2" t="str">
            <v>QN14D</v>
          </cell>
          <cell r="F2" t="str">
            <v>28/02/2003</v>
          </cell>
          <cell r="G2" t="str">
            <v>014303003221</v>
          </cell>
          <cell r="H2" t="str">
            <v>0354323183</v>
          </cell>
          <cell r="I2" t="str">
            <v>Thái</v>
          </cell>
        </row>
        <row r="3">
          <cell r="B3" t="str">
            <v>214D4041330</v>
          </cell>
          <cell r="C3" t="str">
            <v xml:space="preserve">ĐẶNG HOÀNG </v>
          </cell>
          <cell r="D3" t="str">
            <v>ANH</v>
          </cell>
          <cell r="E3" t="str">
            <v>QN14B</v>
          </cell>
          <cell r="F3" t="str">
            <v>15/02/2003</v>
          </cell>
          <cell r="G3" t="str">
            <v>031203000365</v>
          </cell>
          <cell r="H3" t="str">
            <v>0869621453</v>
          </cell>
          <cell r="I3" t="str">
            <v>Kinh</v>
          </cell>
        </row>
        <row r="4">
          <cell r="B4" t="str">
            <v>214D4041329</v>
          </cell>
          <cell r="C4" t="str">
            <v xml:space="preserve">ĐINH MỸ </v>
          </cell>
          <cell r="D4" t="str">
            <v>ANH</v>
          </cell>
          <cell r="E4" t="str">
            <v>QN14C</v>
          </cell>
          <cell r="F4" t="str">
            <v>22/06/2003</v>
          </cell>
          <cell r="G4" t="str">
            <v>001303008686</v>
          </cell>
          <cell r="H4" t="str">
            <v>0983321881</v>
          </cell>
          <cell r="I4" t="str">
            <v>Kinh</v>
          </cell>
        </row>
        <row r="5">
          <cell r="B5" t="str">
            <v>214D4041331</v>
          </cell>
          <cell r="C5" t="str">
            <v xml:space="preserve">HOÀNG BẢO </v>
          </cell>
          <cell r="D5" t="str">
            <v>ANH</v>
          </cell>
          <cell r="E5" t="str">
            <v>QN14A</v>
          </cell>
          <cell r="F5" t="str">
            <v>20/10/2003</v>
          </cell>
          <cell r="G5" t="str">
            <v>001303045744</v>
          </cell>
          <cell r="H5" t="str">
            <v>0333139162</v>
          </cell>
          <cell r="I5" t="str">
            <v>Kinh</v>
          </cell>
        </row>
        <row r="6">
          <cell r="B6" t="str">
            <v>214D4041333</v>
          </cell>
          <cell r="C6" t="str">
            <v xml:space="preserve">KIỀU LAN </v>
          </cell>
          <cell r="D6" t="str">
            <v>ANH</v>
          </cell>
          <cell r="E6" t="str">
            <v>QN14D</v>
          </cell>
          <cell r="F6" t="str">
            <v>16/12/2003</v>
          </cell>
          <cell r="G6" t="str">
            <v>001303015765</v>
          </cell>
          <cell r="H6" t="str">
            <v>0865455003</v>
          </cell>
          <cell r="I6" t="str">
            <v>Kinh</v>
          </cell>
        </row>
        <row r="7">
          <cell r="B7" t="str">
            <v>214D4041334</v>
          </cell>
          <cell r="C7" t="str">
            <v xml:space="preserve">LÊ THỊ PHƯƠNG </v>
          </cell>
          <cell r="D7" t="str">
            <v>ANH</v>
          </cell>
          <cell r="E7" t="str">
            <v>QN14C</v>
          </cell>
          <cell r="F7" t="str">
            <v>08/07/2003</v>
          </cell>
          <cell r="G7" t="str">
            <v>001303024891</v>
          </cell>
          <cell r="H7" t="str">
            <v>0976960472</v>
          </cell>
          <cell r="I7" t="str">
            <v>Kinh</v>
          </cell>
        </row>
        <row r="8">
          <cell r="B8" t="str">
            <v>214D4041335</v>
          </cell>
          <cell r="C8" t="str">
            <v xml:space="preserve">LƯƠNG THỊ MAI </v>
          </cell>
          <cell r="D8" t="str">
            <v>ANH</v>
          </cell>
          <cell r="E8" t="str">
            <v>QN14B</v>
          </cell>
          <cell r="F8" t="str">
            <v>04/02/2003</v>
          </cell>
          <cell r="G8" t="str">
            <v>034303011190</v>
          </cell>
          <cell r="H8" t="str">
            <v>0377737270</v>
          </cell>
          <cell r="I8" t="str">
            <v>Kinh</v>
          </cell>
        </row>
        <row r="9">
          <cell r="B9" t="str">
            <v>214D4041336</v>
          </cell>
          <cell r="C9" t="str">
            <v xml:space="preserve">NGUYỄN HÀ </v>
          </cell>
          <cell r="D9" t="str">
            <v>ANH</v>
          </cell>
          <cell r="E9" t="str">
            <v>QN14A</v>
          </cell>
          <cell r="F9" t="str">
            <v>15/05/2003</v>
          </cell>
          <cell r="G9" t="str">
            <v>001303002157</v>
          </cell>
          <cell r="H9" t="str">
            <v>0342823331</v>
          </cell>
          <cell r="I9" t="str">
            <v>Kinh</v>
          </cell>
        </row>
        <row r="10">
          <cell r="B10" t="str">
            <v>214D4041337</v>
          </cell>
          <cell r="C10" t="str">
            <v xml:space="preserve">NGUYỄN PHƯƠNG THẢO </v>
          </cell>
          <cell r="D10" t="str">
            <v>ANH</v>
          </cell>
          <cell r="E10" t="str">
            <v>QN14D</v>
          </cell>
          <cell r="F10" t="str">
            <v>06/04/2003</v>
          </cell>
          <cell r="G10" t="str">
            <v>027303009440</v>
          </cell>
          <cell r="H10" t="str">
            <v>0375517333</v>
          </cell>
          <cell r="I10" t="str">
            <v>Kinh</v>
          </cell>
        </row>
        <row r="11">
          <cell r="B11" t="str">
            <v>214D4041338</v>
          </cell>
          <cell r="C11" t="str">
            <v xml:space="preserve">NGUYỄN QUỲNH </v>
          </cell>
          <cell r="D11" t="str">
            <v>ANH</v>
          </cell>
          <cell r="E11" t="str">
            <v>QN14C</v>
          </cell>
          <cell r="F11" t="str">
            <v>06/01/2003</v>
          </cell>
          <cell r="G11" t="str">
            <v>001303044844</v>
          </cell>
          <cell r="H11" t="str">
            <v>0368329077</v>
          </cell>
          <cell r="I11" t="str">
            <v>Kinh</v>
          </cell>
        </row>
        <row r="12">
          <cell r="B12" t="str">
            <v>214D4041339</v>
          </cell>
          <cell r="C12" t="str">
            <v xml:space="preserve">NGUYỄN THỊ LAN </v>
          </cell>
          <cell r="D12" t="str">
            <v>ANH</v>
          </cell>
          <cell r="E12" t="str">
            <v>QN14B</v>
          </cell>
          <cell r="F12" t="str">
            <v>03/11/2003</v>
          </cell>
          <cell r="G12" t="str">
            <v>027303000997</v>
          </cell>
          <cell r="H12" t="str">
            <v>0987269790</v>
          </cell>
          <cell r="I12" t="str">
            <v>Kinh</v>
          </cell>
        </row>
        <row r="13">
          <cell r="B13" t="str">
            <v>214D4041340</v>
          </cell>
          <cell r="C13" t="str">
            <v xml:space="preserve">NGUYỄN THỊ TÚ </v>
          </cell>
          <cell r="D13" t="str">
            <v>ANH</v>
          </cell>
          <cell r="E13" t="str">
            <v>QN14A</v>
          </cell>
          <cell r="F13" t="str">
            <v>18/04/2002</v>
          </cell>
          <cell r="G13" t="str">
            <v>187991156</v>
          </cell>
          <cell r="H13" t="str">
            <v>0385920265</v>
          </cell>
          <cell r="I13" t="str">
            <v>Kinh</v>
          </cell>
        </row>
        <row r="14">
          <cell r="B14" t="str">
            <v>214D4041341</v>
          </cell>
          <cell r="C14" t="str">
            <v xml:space="preserve">NGUYỄN THÙY </v>
          </cell>
          <cell r="D14" t="str">
            <v>ANH</v>
          </cell>
          <cell r="E14" t="str">
            <v>QN14D</v>
          </cell>
          <cell r="F14" t="str">
            <v>19/06/2003</v>
          </cell>
          <cell r="G14" t="str">
            <v>035303002074</v>
          </cell>
          <cell r="H14" t="str">
            <v>0982567509</v>
          </cell>
          <cell r="I14" t="str">
            <v>Kinh</v>
          </cell>
        </row>
        <row r="15">
          <cell r="B15" t="str">
            <v>214D4041343</v>
          </cell>
          <cell r="C15" t="str">
            <v xml:space="preserve">PHAN QUỲNH </v>
          </cell>
          <cell r="D15" t="str">
            <v>ANH</v>
          </cell>
          <cell r="E15" t="str">
            <v>QN14D</v>
          </cell>
          <cell r="F15" t="str">
            <v>23/11/2003</v>
          </cell>
          <cell r="G15" t="str">
            <v>001303016869</v>
          </cell>
          <cell r="H15" t="str">
            <v>0346589911</v>
          </cell>
          <cell r="I15" t="str">
            <v>Kinh</v>
          </cell>
        </row>
        <row r="16">
          <cell r="B16" t="str">
            <v>214D4041345</v>
          </cell>
          <cell r="C16" t="str">
            <v xml:space="preserve">TÔ QUỲNH </v>
          </cell>
          <cell r="D16" t="str">
            <v>ANH</v>
          </cell>
          <cell r="E16" t="str">
            <v>QN14C</v>
          </cell>
          <cell r="F16" t="str">
            <v>04/04/2003</v>
          </cell>
          <cell r="G16" t="str">
            <v>001303038416</v>
          </cell>
          <cell r="H16" t="str">
            <v>0343931698</v>
          </cell>
          <cell r="I16" t="str">
            <v>Kinh</v>
          </cell>
        </row>
        <row r="17">
          <cell r="B17" t="str">
            <v>214D4041346</v>
          </cell>
          <cell r="C17" t="str">
            <v xml:space="preserve">TRẦN XUÂN </v>
          </cell>
          <cell r="D17" t="str">
            <v>ANH</v>
          </cell>
          <cell r="E17" t="str">
            <v>QN14D</v>
          </cell>
          <cell r="F17" t="str">
            <v>25/01/2003</v>
          </cell>
          <cell r="G17" t="str">
            <v>034203009707</v>
          </cell>
          <cell r="H17" t="str">
            <v>0857767796</v>
          </cell>
          <cell r="I17" t="str">
            <v>Kinh</v>
          </cell>
        </row>
        <row r="18">
          <cell r="B18" t="str">
            <v>214D4041347</v>
          </cell>
          <cell r="C18" t="str">
            <v xml:space="preserve">TRƯƠNG PHƯƠNG </v>
          </cell>
          <cell r="D18" t="str">
            <v>ANH</v>
          </cell>
          <cell r="E18" t="str">
            <v>QN14B</v>
          </cell>
          <cell r="F18" t="str">
            <v>01/11/2003</v>
          </cell>
          <cell r="G18" t="str">
            <v>022303005207</v>
          </cell>
          <cell r="H18" t="str">
            <v>0942970956</v>
          </cell>
          <cell r="I18" t="str">
            <v>Kinh</v>
          </cell>
        </row>
        <row r="19">
          <cell r="B19" t="str">
            <v>214D4041348</v>
          </cell>
          <cell r="C19" t="str">
            <v xml:space="preserve">DƯƠNG MINH </v>
          </cell>
          <cell r="D19" t="str">
            <v>ÁNH</v>
          </cell>
          <cell r="E19" t="str">
            <v>QN14C</v>
          </cell>
          <cell r="F19" t="str">
            <v>13/03/2003</v>
          </cell>
          <cell r="G19" t="str">
            <v>035303002296</v>
          </cell>
          <cell r="H19" t="str">
            <v>0385838680</v>
          </cell>
          <cell r="I19" t="str">
            <v>Kinh</v>
          </cell>
        </row>
        <row r="20">
          <cell r="B20" t="str">
            <v>214D4041349</v>
          </cell>
          <cell r="C20" t="str">
            <v xml:space="preserve">NGUYỄN THỊ NGỌC </v>
          </cell>
          <cell r="D20" t="str">
            <v>ÁNH</v>
          </cell>
          <cell r="E20" t="str">
            <v>QN14A</v>
          </cell>
          <cell r="F20" t="str">
            <v>30/04/2003</v>
          </cell>
          <cell r="G20" t="str">
            <v>001303044169</v>
          </cell>
          <cell r="H20" t="str">
            <v>0335852459</v>
          </cell>
          <cell r="I20" t="str">
            <v>Kinh</v>
          </cell>
        </row>
        <row r="21">
          <cell r="B21" t="str">
            <v>214D4041350</v>
          </cell>
          <cell r="C21" t="str">
            <v xml:space="preserve">PHẠM THỊ NGỌC </v>
          </cell>
          <cell r="D21" t="str">
            <v>ÁNH</v>
          </cell>
          <cell r="E21" t="str">
            <v>QN14D</v>
          </cell>
          <cell r="F21" t="str">
            <v>21/10/2003</v>
          </cell>
          <cell r="G21" t="str">
            <v>027303001592</v>
          </cell>
          <cell r="H21" t="str">
            <v>0394580906</v>
          </cell>
          <cell r="I21" t="str">
            <v>Kinh</v>
          </cell>
        </row>
        <row r="22">
          <cell r="B22" t="str">
            <v>214D4041351</v>
          </cell>
          <cell r="C22" t="str">
            <v xml:space="preserve">TRẦN TẠ NGỌC </v>
          </cell>
          <cell r="D22" t="str">
            <v>ÁNH</v>
          </cell>
          <cell r="E22" t="str">
            <v>QN14C</v>
          </cell>
          <cell r="F22" t="str">
            <v>19/06/2003</v>
          </cell>
          <cell r="G22" t="str">
            <v>001303031594</v>
          </cell>
          <cell r="H22" t="str">
            <v>0979776546</v>
          </cell>
          <cell r="I22" t="str">
            <v>Kinh</v>
          </cell>
        </row>
        <row r="23">
          <cell r="B23" t="str">
            <v>214D4041353</v>
          </cell>
          <cell r="C23" t="str">
            <v xml:space="preserve">ĐÀO MINH </v>
          </cell>
          <cell r="D23" t="str">
            <v>CHÂU</v>
          </cell>
          <cell r="E23" t="str">
            <v>QN14B</v>
          </cell>
          <cell r="F23" t="str">
            <v>30/11/2003</v>
          </cell>
          <cell r="G23" t="str">
            <v>001303015874</v>
          </cell>
          <cell r="H23" t="str">
            <v>0967912326</v>
          </cell>
          <cell r="I23" t="str">
            <v>Kinh</v>
          </cell>
        </row>
        <row r="24">
          <cell r="B24" t="str">
            <v>214D4041354</v>
          </cell>
          <cell r="C24" t="str">
            <v xml:space="preserve">TRẦN THỊ NGỌC </v>
          </cell>
          <cell r="D24" t="str">
            <v>CHÂU</v>
          </cell>
          <cell r="E24" t="str">
            <v>QN14A</v>
          </cell>
          <cell r="F24" t="str">
            <v>29/12/2003</v>
          </cell>
          <cell r="G24" t="str">
            <v>014303000117</v>
          </cell>
          <cell r="H24" t="str">
            <v>0971973446</v>
          </cell>
          <cell r="I24" t="str">
            <v>Kinh</v>
          </cell>
        </row>
        <row r="25">
          <cell r="B25" t="str">
            <v>214D4041356</v>
          </cell>
          <cell r="C25" t="str">
            <v xml:space="preserve">ĐẶNG HÀ </v>
          </cell>
          <cell r="D25" t="str">
            <v>CHI</v>
          </cell>
          <cell r="E25" t="str">
            <v>QN14C</v>
          </cell>
          <cell r="F25" t="str">
            <v>13/10/2003</v>
          </cell>
          <cell r="G25" t="str">
            <v>001303050324</v>
          </cell>
          <cell r="H25" t="str">
            <v>0989021586</v>
          </cell>
          <cell r="I25" t="str">
            <v>Kinh</v>
          </cell>
        </row>
        <row r="26">
          <cell r="B26" t="str">
            <v>214D4041355</v>
          </cell>
          <cell r="C26" t="str">
            <v xml:space="preserve">DƯƠNG THỊ KHÁNH </v>
          </cell>
          <cell r="D26" t="str">
            <v>CHI</v>
          </cell>
          <cell r="E26" t="str">
            <v>QN14D</v>
          </cell>
          <cell r="F26" t="str">
            <v>07/11/2003</v>
          </cell>
          <cell r="G26" t="str">
            <v>042303004033</v>
          </cell>
          <cell r="H26" t="str">
            <v>0357377003</v>
          </cell>
          <cell r="I26" t="str">
            <v>Kinh</v>
          </cell>
        </row>
        <row r="27">
          <cell r="B27" t="str">
            <v>214D4041357</v>
          </cell>
          <cell r="C27" t="str">
            <v xml:space="preserve">HÀ THỊ HUYỀN </v>
          </cell>
          <cell r="D27" t="str">
            <v>CHI</v>
          </cell>
          <cell r="E27" t="str">
            <v>QN14B</v>
          </cell>
          <cell r="F27" t="str">
            <v>18/03/2003</v>
          </cell>
          <cell r="G27" t="str">
            <v>038303002956</v>
          </cell>
          <cell r="H27" t="str">
            <v>0859011443</v>
          </cell>
          <cell r="I27" t="str">
            <v>Kinh</v>
          </cell>
        </row>
        <row r="28">
          <cell r="B28" t="str">
            <v>214D4041359</v>
          </cell>
          <cell r="C28" t="str">
            <v xml:space="preserve">NÔNG QUẾ </v>
          </cell>
          <cell r="D28" t="str">
            <v>CHI</v>
          </cell>
          <cell r="E28" t="str">
            <v>QN14A</v>
          </cell>
          <cell r="F28" t="str">
            <v>10/12/2003</v>
          </cell>
          <cell r="G28" t="str">
            <v>001303023837</v>
          </cell>
          <cell r="H28" t="str">
            <v>0981942610</v>
          </cell>
          <cell r="I28" t="str">
            <v>Nùng</v>
          </cell>
        </row>
        <row r="29">
          <cell r="B29" t="str">
            <v>214D4041361</v>
          </cell>
          <cell r="C29" t="str">
            <v xml:space="preserve">TRẦN MAI </v>
          </cell>
          <cell r="D29" t="str">
            <v>CHI</v>
          </cell>
          <cell r="E29" t="str">
            <v>QN14D</v>
          </cell>
          <cell r="F29" t="str">
            <v>05/10/2003</v>
          </cell>
          <cell r="G29" t="str">
            <v>001303022204</v>
          </cell>
          <cell r="H29" t="str">
            <v>0357796058</v>
          </cell>
          <cell r="I29" t="str">
            <v>Kinh</v>
          </cell>
        </row>
        <row r="30">
          <cell r="B30" t="str">
            <v>214D4041362</v>
          </cell>
          <cell r="C30" t="str">
            <v xml:space="preserve">TRẦN THỊ </v>
          </cell>
          <cell r="D30" t="str">
            <v>CHI</v>
          </cell>
          <cell r="E30" t="str">
            <v>QN14A</v>
          </cell>
          <cell r="F30" t="str">
            <v>03/02/2003</v>
          </cell>
          <cell r="G30" t="str">
            <v>030303009686</v>
          </cell>
          <cell r="H30" t="str">
            <v>0862215890</v>
          </cell>
          <cell r="I30" t="str">
            <v>Kinh</v>
          </cell>
        </row>
        <row r="31">
          <cell r="B31" t="str">
            <v>214D4041363</v>
          </cell>
          <cell r="C31" t="str">
            <v xml:space="preserve">NGUYỄN THỊ KIỀU </v>
          </cell>
          <cell r="D31" t="str">
            <v>CHINH</v>
          </cell>
          <cell r="E31" t="str">
            <v>QN14C</v>
          </cell>
          <cell r="F31" t="str">
            <v>02/08/2003</v>
          </cell>
          <cell r="G31" t="str">
            <v>027303007577</v>
          </cell>
          <cell r="H31" t="str">
            <v>0865995462</v>
          </cell>
          <cell r="I31" t="str">
            <v>Kinh</v>
          </cell>
        </row>
        <row r="32">
          <cell r="B32" t="str">
            <v>214D4041364</v>
          </cell>
          <cell r="C32" t="str">
            <v xml:space="preserve">ĐINH THỊ NGỌC </v>
          </cell>
          <cell r="D32" t="str">
            <v>DIỆP</v>
          </cell>
          <cell r="E32" t="str">
            <v>QN14B</v>
          </cell>
          <cell r="F32" t="str">
            <v>14/09/2003</v>
          </cell>
          <cell r="G32" t="str">
            <v>113820827</v>
          </cell>
          <cell r="H32" t="str">
            <v>0866691203</v>
          </cell>
          <cell r="I32" t="str">
            <v>Mường</v>
          </cell>
        </row>
        <row r="33">
          <cell r="B33" t="str">
            <v>214D4041365</v>
          </cell>
          <cell r="C33" t="str">
            <v xml:space="preserve">THÁI PHƯƠNG </v>
          </cell>
          <cell r="D33" t="str">
            <v>DUNG</v>
          </cell>
          <cell r="E33" t="str">
            <v>QN14A</v>
          </cell>
          <cell r="F33" t="str">
            <v>26/07/2003</v>
          </cell>
          <cell r="G33" t="str">
            <v>060303005571</v>
          </cell>
          <cell r="H33" t="str">
            <v>0988609896</v>
          </cell>
          <cell r="I33" t="str">
            <v>Kinh</v>
          </cell>
        </row>
        <row r="34">
          <cell r="B34" t="str">
            <v>214D4041366</v>
          </cell>
          <cell r="C34" t="str">
            <v xml:space="preserve">BÙI TIẾN </v>
          </cell>
          <cell r="D34" t="str">
            <v>DŨNG</v>
          </cell>
          <cell r="E34" t="str">
            <v>QN14D</v>
          </cell>
          <cell r="F34" t="str">
            <v>09/10/2003</v>
          </cell>
          <cell r="G34" t="str">
            <v>030203005446</v>
          </cell>
          <cell r="H34" t="str">
            <v>0866809236</v>
          </cell>
          <cell r="I34" t="str">
            <v>Kinh</v>
          </cell>
        </row>
        <row r="35">
          <cell r="B35" t="str">
            <v>214D4041367</v>
          </cell>
          <cell r="C35" t="str">
            <v xml:space="preserve">PHẠM THANH </v>
          </cell>
          <cell r="D35" t="str">
            <v>DŨNG</v>
          </cell>
          <cell r="E35" t="str">
            <v>QN14C</v>
          </cell>
          <cell r="F35" t="str">
            <v>09/10/2003</v>
          </cell>
          <cell r="G35" t="str">
            <v>010203006485</v>
          </cell>
          <cell r="H35" t="str">
            <v>0377619550</v>
          </cell>
          <cell r="I35" t="str">
            <v>Kinh</v>
          </cell>
        </row>
        <row r="36">
          <cell r="B36" t="str">
            <v>214D4041372</v>
          </cell>
          <cell r="C36" t="str">
            <v xml:space="preserve">NGUYỄN TIẾN </v>
          </cell>
          <cell r="D36" t="str">
            <v>DƯƠNG</v>
          </cell>
          <cell r="E36" t="str">
            <v>QN14C</v>
          </cell>
          <cell r="F36" t="str">
            <v>12/08/2003</v>
          </cell>
          <cell r="G36" t="str">
            <v>125999963</v>
          </cell>
          <cell r="H36" t="str">
            <v>0833312803</v>
          </cell>
          <cell r="I36" t="str">
            <v>Kinh</v>
          </cell>
        </row>
        <row r="37">
          <cell r="B37" t="str">
            <v>214D4041373</v>
          </cell>
          <cell r="C37" t="str">
            <v xml:space="preserve">PHẠM THÙY </v>
          </cell>
          <cell r="D37" t="str">
            <v>DƯƠNG</v>
          </cell>
          <cell r="E37" t="str">
            <v>QN14B</v>
          </cell>
          <cell r="F37" t="str">
            <v>29/01/2003</v>
          </cell>
          <cell r="G37" t="str">
            <v>035303001672</v>
          </cell>
          <cell r="H37" t="str">
            <v>0332025612</v>
          </cell>
          <cell r="I37" t="str">
            <v>Kinh</v>
          </cell>
        </row>
        <row r="38">
          <cell r="B38" t="str">
            <v>214D4041374</v>
          </cell>
          <cell r="C38" t="str">
            <v xml:space="preserve">TRỊNH VĂN </v>
          </cell>
          <cell r="D38" t="str">
            <v>DƯƠNG</v>
          </cell>
          <cell r="E38" t="str">
            <v>QN14A</v>
          </cell>
          <cell r="F38" t="str">
            <v>02/02/2003</v>
          </cell>
          <cell r="G38" t="str">
            <v>001203001638</v>
          </cell>
          <cell r="H38" t="str">
            <v>0986609517</v>
          </cell>
          <cell r="I38" t="str">
            <v>Kinh</v>
          </cell>
        </row>
        <row r="39">
          <cell r="B39" t="str">
            <v>214D4041368</v>
          </cell>
          <cell r="C39" t="str">
            <v xml:space="preserve">CÔNG PHƯƠNG </v>
          </cell>
          <cell r="D39" t="str">
            <v>DUY</v>
          </cell>
          <cell r="E39" t="str">
            <v>QN14B</v>
          </cell>
          <cell r="F39" t="str">
            <v>10/02/2003</v>
          </cell>
          <cell r="G39" t="str">
            <v>001203000403</v>
          </cell>
          <cell r="H39" t="str">
            <v>0398972327</v>
          </cell>
          <cell r="I39" t="str">
            <v>Kinh</v>
          </cell>
        </row>
        <row r="40">
          <cell r="B40" t="str">
            <v>214D4041369</v>
          </cell>
          <cell r="C40" t="str">
            <v xml:space="preserve">HOÀNG THỊ MỸ </v>
          </cell>
          <cell r="D40" t="str">
            <v>DUYÊN</v>
          </cell>
          <cell r="E40" t="str">
            <v>QN14A</v>
          </cell>
          <cell r="F40" t="str">
            <v>16/09/2003</v>
          </cell>
          <cell r="G40" t="str">
            <v>030303004489</v>
          </cell>
          <cell r="H40" t="str">
            <v>0981928815</v>
          </cell>
          <cell r="I40" t="str">
            <v>Kinh</v>
          </cell>
        </row>
        <row r="41">
          <cell r="B41" t="str">
            <v>214D4041376</v>
          </cell>
          <cell r="C41" t="str">
            <v xml:space="preserve">NGUYỄN TRỌNG HIỀN </v>
          </cell>
          <cell r="D41" t="str">
            <v>DY</v>
          </cell>
          <cell r="E41" t="str">
            <v>QN14D</v>
          </cell>
          <cell r="F41" t="str">
            <v>23/03/2003</v>
          </cell>
          <cell r="G41" t="str">
            <v>001203000819</v>
          </cell>
          <cell r="H41" t="str">
            <v>0986402303</v>
          </cell>
          <cell r="I41" t="str">
            <v>Kinh</v>
          </cell>
        </row>
        <row r="42">
          <cell r="B42" t="str">
            <v>214D4041378</v>
          </cell>
          <cell r="C42" t="str">
            <v xml:space="preserve">ĐỖ THỊ THUỲ </v>
          </cell>
          <cell r="D42" t="str">
            <v>GIANG</v>
          </cell>
          <cell r="E42" t="str">
            <v>QN14C</v>
          </cell>
          <cell r="F42" t="str">
            <v>16/01/2003</v>
          </cell>
          <cell r="G42" t="str">
            <v>001303038576</v>
          </cell>
          <cell r="H42" t="str">
            <v>0356333557</v>
          </cell>
          <cell r="I42" t="str">
            <v>Kinh</v>
          </cell>
        </row>
        <row r="43">
          <cell r="B43" t="str">
            <v>214D4041380</v>
          </cell>
          <cell r="C43" t="str">
            <v xml:space="preserve">NGUYỄN HƯƠNG </v>
          </cell>
          <cell r="D43" t="str">
            <v>GIANG</v>
          </cell>
          <cell r="E43" t="str">
            <v>QN14B</v>
          </cell>
          <cell r="F43" t="str">
            <v>09/01/2003</v>
          </cell>
          <cell r="G43" t="str">
            <v>030303006041</v>
          </cell>
          <cell r="H43" t="str">
            <v>0399314790</v>
          </cell>
          <cell r="I43" t="str">
            <v>Kinh</v>
          </cell>
        </row>
        <row r="44">
          <cell r="B44" t="str">
            <v>214D4041382</v>
          </cell>
          <cell r="C44" t="str">
            <v xml:space="preserve">PHẠM HƯƠNG </v>
          </cell>
          <cell r="D44" t="str">
            <v>GIANG</v>
          </cell>
          <cell r="E44" t="str">
            <v>QN14A</v>
          </cell>
          <cell r="F44" t="str">
            <v>10/07/2003</v>
          </cell>
          <cell r="G44" t="str">
            <v>030303007281</v>
          </cell>
          <cell r="H44" t="str">
            <v>0865762669</v>
          </cell>
          <cell r="I44" t="str">
            <v>Kinh</v>
          </cell>
        </row>
        <row r="45">
          <cell r="B45" t="str">
            <v>214D4041383</v>
          </cell>
          <cell r="C45" t="str">
            <v xml:space="preserve">PHẠM HƯƠNG </v>
          </cell>
          <cell r="D45" t="str">
            <v>GIANG</v>
          </cell>
          <cell r="E45" t="str">
            <v>QN14D</v>
          </cell>
          <cell r="F45" t="str">
            <v>10/02/2003</v>
          </cell>
          <cell r="G45" t="str">
            <v>038303009716</v>
          </cell>
          <cell r="H45" t="str">
            <v>0388387771</v>
          </cell>
          <cell r="I45" t="str">
            <v>Kinh</v>
          </cell>
        </row>
        <row r="46">
          <cell r="B46" t="str">
            <v>214D4041384</v>
          </cell>
          <cell r="C46" t="str">
            <v xml:space="preserve">VÕ HÀ </v>
          </cell>
          <cell r="D46" t="str">
            <v>GIANG</v>
          </cell>
          <cell r="E46" t="str">
            <v>QN14C</v>
          </cell>
          <cell r="F46" t="str">
            <v>01/10/2003</v>
          </cell>
          <cell r="G46" t="str">
            <v>001303009649</v>
          </cell>
          <cell r="H46" t="str">
            <v>0965786917</v>
          </cell>
          <cell r="I46" t="str">
            <v>Kinh</v>
          </cell>
        </row>
        <row r="47">
          <cell r="B47" t="str">
            <v>214D4041385</v>
          </cell>
          <cell r="C47" t="str">
            <v xml:space="preserve">NGUYỄN NGỌC </v>
          </cell>
          <cell r="D47" t="str">
            <v>HÀ</v>
          </cell>
          <cell r="E47" t="str">
            <v>QN14B</v>
          </cell>
          <cell r="F47" t="str">
            <v>27/01/2003</v>
          </cell>
          <cell r="G47" t="str">
            <v>027303001506</v>
          </cell>
          <cell r="H47" t="str">
            <v>0965469633</v>
          </cell>
          <cell r="I47" t="str">
            <v>Kinh</v>
          </cell>
        </row>
        <row r="48">
          <cell r="B48" t="str">
            <v>214D4041386</v>
          </cell>
          <cell r="C48" t="str">
            <v xml:space="preserve">NGUYỄN THỊ HỒNG </v>
          </cell>
          <cell r="D48" t="str">
            <v>HÀ</v>
          </cell>
          <cell r="E48" t="str">
            <v>QN14A</v>
          </cell>
          <cell r="F48" t="str">
            <v>20/10/2003</v>
          </cell>
          <cell r="G48" t="str">
            <v>026303005613</v>
          </cell>
          <cell r="H48" t="str">
            <v>0367685525</v>
          </cell>
          <cell r="I48" t="str">
            <v>Kinh</v>
          </cell>
        </row>
        <row r="49">
          <cell r="B49" t="str">
            <v>214D4041387</v>
          </cell>
          <cell r="C49" t="str">
            <v xml:space="preserve">NGUYỄN THU </v>
          </cell>
          <cell r="D49" t="str">
            <v>HÀ</v>
          </cell>
          <cell r="E49" t="str">
            <v>QN14D</v>
          </cell>
          <cell r="F49" t="str">
            <v>13/11/2003</v>
          </cell>
          <cell r="G49" t="str">
            <v>034303008942</v>
          </cell>
          <cell r="H49" t="str">
            <v>0353389888</v>
          </cell>
          <cell r="I49" t="str">
            <v>Kinh</v>
          </cell>
        </row>
        <row r="50">
          <cell r="B50" t="str">
            <v>214D4041388</v>
          </cell>
          <cell r="C50" t="str">
            <v xml:space="preserve">PHẠM THỊ THU </v>
          </cell>
          <cell r="D50" t="str">
            <v>HÀ</v>
          </cell>
          <cell r="E50" t="str">
            <v>QN14C</v>
          </cell>
          <cell r="F50" t="str">
            <v>29/01/2003</v>
          </cell>
          <cell r="G50" t="str">
            <v>035303002112</v>
          </cell>
          <cell r="H50" t="str">
            <v>0974862209</v>
          </cell>
          <cell r="I50" t="str">
            <v>Kinh</v>
          </cell>
        </row>
        <row r="51">
          <cell r="B51" t="str">
            <v>214D4041389</v>
          </cell>
          <cell r="C51" t="str">
            <v xml:space="preserve">VŨ THỊ THU </v>
          </cell>
          <cell r="D51" t="str">
            <v>HÀ</v>
          </cell>
          <cell r="E51" t="str">
            <v>QN14B</v>
          </cell>
          <cell r="F51" t="str">
            <v>03/11/2003</v>
          </cell>
          <cell r="G51" t="str">
            <v>022303008057</v>
          </cell>
          <cell r="H51" t="str">
            <v>0911551705</v>
          </cell>
          <cell r="I51" t="str">
            <v>Kinh</v>
          </cell>
        </row>
        <row r="52">
          <cell r="B52" t="str">
            <v>214D4041390</v>
          </cell>
          <cell r="C52" t="str">
            <v xml:space="preserve">BÙI GIANG </v>
          </cell>
          <cell r="D52" t="str">
            <v>HẠ</v>
          </cell>
          <cell r="E52" t="str">
            <v>QN14A</v>
          </cell>
          <cell r="F52" t="str">
            <v>16/04/2003</v>
          </cell>
          <cell r="G52" t="str">
            <v>038303020358</v>
          </cell>
          <cell r="H52" t="str">
            <v>0835481905</v>
          </cell>
          <cell r="I52" t="str">
            <v>Kinh</v>
          </cell>
        </row>
        <row r="53">
          <cell r="B53" t="str">
            <v>214D4041399</v>
          </cell>
          <cell r="C53" t="str">
            <v xml:space="preserve">PHẠM THỊ </v>
          </cell>
          <cell r="D53" t="str">
            <v>HẰNG</v>
          </cell>
          <cell r="E53" t="str">
            <v>QN14C</v>
          </cell>
          <cell r="F53" t="str">
            <v>02/04/2003</v>
          </cell>
          <cell r="G53" t="str">
            <v>001303042804</v>
          </cell>
          <cell r="H53" t="str">
            <v>0978762394</v>
          </cell>
          <cell r="I53" t="str">
            <v>Kinh</v>
          </cell>
        </row>
        <row r="54">
          <cell r="B54" t="str">
            <v>214D4041400</v>
          </cell>
          <cell r="C54" t="str">
            <v xml:space="preserve">VŨ THỊ MINH </v>
          </cell>
          <cell r="D54" t="str">
            <v>HẰNG</v>
          </cell>
          <cell r="E54" t="str">
            <v>QN14B</v>
          </cell>
          <cell r="F54" t="str">
            <v>10/03/2003</v>
          </cell>
          <cell r="G54" t="str">
            <v>038303016750</v>
          </cell>
          <cell r="H54" t="str">
            <v>0347557024</v>
          </cell>
          <cell r="I54" t="str">
            <v>Kinh</v>
          </cell>
        </row>
        <row r="55">
          <cell r="B55" t="str">
            <v>214D4041391</v>
          </cell>
          <cell r="C55" t="str">
            <v xml:space="preserve">LƯƠNG THỊ HỒNG </v>
          </cell>
          <cell r="D55" t="str">
            <v>HẠNH</v>
          </cell>
          <cell r="E55" t="str">
            <v>QN14D</v>
          </cell>
          <cell r="F55" t="str">
            <v>28/02/2003</v>
          </cell>
          <cell r="G55" t="str">
            <v>031303002365</v>
          </cell>
          <cell r="H55" t="str">
            <v>0856222802</v>
          </cell>
          <cell r="I55" t="str">
            <v>Kinh</v>
          </cell>
        </row>
        <row r="56">
          <cell r="B56" t="str">
            <v>214D4041392</v>
          </cell>
          <cell r="C56" t="str">
            <v xml:space="preserve">NGÔ THỊ BÍCH </v>
          </cell>
          <cell r="D56" t="str">
            <v>HẠNH</v>
          </cell>
          <cell r="E56" t="str">
            <v>QN14C</v>
          </cell>
          <cell r="F56" t="str">
            <v>05/04/2003</v>
          </cell>
          <cell r="G56" t="str">
            <v>026303000184</v>
          </cell>
          <cell r="H56" t="str">
            <v>0358903648</v>
          </cell>
          <cell r="I56" t="str">
            <v>Kinh</v>
          </cell>
        </row>
        <row r="57">
          <cell r="B57" t="str">
            <v>214D4041394</v>
          </cell>
          <cell r="C57" t="str">
            <v xml:space="preserve">PHẠM THỊ </v>
          </cell>
          <cell r="D57" t="str">
            <v>HẠNH</v>
          </cell>
          <cell r="E57" t="str">
            <v>QN14B</v>
          </cell>
          <cell r="F57" t="str">
            <v>27/12/2003</v>
          </cell>
          <cell r="G57" t="str">
            <v>038303005619</v>
          </cell>
          <cell r="H57" t="str">
            <v>0987593743</v>
          </cell>
          <cell r="I57" t="str">
            <v>Kinh</v>
          </cell>
        </row>
        <row r="58">
          <cell r="B58" t="str">
            <v>214D4041395</v>
          </cell>
          <cell r="C58" t="str">
            <v xml:space="preserve">BÙI THỊ </v>
          </cell>
          <cell r="D58" t="str">
            <v>HẢO</v>
          </cell>
          <cell r="E58" t="str">
            <v>QN14C</v>
          </cell>
          <cell r="F58" t="str">
            <v>17/07/2003</v>
          </cell>
          <cell r="G58" t="str">
            <v>030303004961</v>
          </cell>
          <cell r="H58" t="str">
            <v>0836813826</v>
          </cell>
          <cell r="I58" t="str">
            <v>Kinh</v>
          </cell>
        </row>
        <row r="59">
          <cell r="B59" t="str">
            <v>214D4041396</v>
          </cell>
          <cell r="C59" t="str">
            <v xml:space="preserve">NGUYỄN THỊ </v>
          </cell>
          <cell r="D59" t="str">
            <v>HẢO</v>
          </cell>
          <cell r="E59" t="str">
            <v>QN14A</v>
          </cell>
          <cell r="F59" t="str">
            <v>23/01/2003</v>
          </cell>
          <cell r="G59" t="str">
            <v>027303004241</v>
          </cell>
          <cell r="H59" t="str">
            <v>0865268416</v>
          </cell>
          <cell r="I59" t="str">
            <v>Kinh</v>
          </cell>
        </row>
        <row r="60">
          <cell r="B60" t="str">
            <v>214D4041401</v>
          </cell>
          <cell r="C60" t="str">
            <v xml:space="preserve">ĐINH THỊ THU </v>
          </cell>
          <cell r="D60" t="str">
            <v>HIỀN</v>
          </cell>
          <cell r="E60" t="str">
            <v>QN14A</v>
          </cell>
          <cell r="F60" t="str">
            <v>18/09/2003</v>
          </cell>
          <cell r="G60" t="str">
            <v>001303025793</v>
          </cell>
          <cell r="H60" t="str">
            <v>0394318159</v>
          </cell>
          <cell r="I60" t="str">
            <v>Kinh</v>
          </cell>
        </row>
        <row r="61">
          <cell r="B61" t="str">
            <v>214D4041402</v>
          </cell>
          <cell r="C61" t="str">
            <v xml:space="preserve">NGUYỄN VÂN </v>
          </cell>
          <cell r="D61" t="str">
            <v>HIỀN</v>
          </cell>
          <cell r="E61" t="str">
            <v>QN14D</v>
          </cell>
          <cell r="F61" t="str">
            <v>01/10/2003</v>
          </cell>
          <cell r="G61" t="str">
            <v>036303002881</v>
          </cell>
          <cell r="H61" t="str">
            <v>0947709490</v>
          </cell>
          <cell r="I61" t="str">
            <v>Kinh</v>
          </cell>
        </row>
        <row r="62">
          <cell r="B62" t="str">
            <v>214D4041404</v>
          </cell>
          <cell r="C62" t="str">
            <v xml:space="preserve">MAI NGỌC </v>
          </cell>
          <cell r="D62" t="str">
            <v>HOA</v>
          </cell>
          <cell r="E62" t="str">
            <v>QN14C</v>
          </cell>
          <cell r="F62" t="str">
            <v>17/04/2003</v>
          </cell>
          <cell r="G62" t="str">
            <v>030303010095</v>
          </cell>
          <cell r="H62" t="str">
            <v>0395691259</v>
          </cell>
          <cell r="I62" t="str">
            <v>Kinh</v>
          </cell>
        </row>
        <row r="63">
          <cell r="B63" t="str">
            <v>214D4041405</v>
          </cell>
          <cell r="C63" t="str">
            <v xml:space="preserve">LÊ MINH </v>
          </cell>
          <cell r="D63" t="str">
            <v>HÒA</v>
          </cell>
          <cell r="E63" t="str">
            <v>QN14D</v>
          </cell>
          <cell r="F63" t="str">
            <v>13/10/2003</v>
          </cell>
          <cell r="G63" t="str">
            <v>001303018670</v>
          </cell>
          <cell r="H63" t="str">
            <v>0366861729</v>
          </cell>
          <cell r="I63" t="str">
            <v>Kinh</v>
          </cell>
        </row>
        <row r="64">
          <cell r="B64" t="str">
            <v>214D4041406</v>
          </cell>
          <cell r="C64" t="str">
            <v xml:space="preserve">NGUYỄN THỊ THU </v>
          </cell>
          <cell r="D64" t="str">
            <v>HOÀI</v>
          </cell>
          <cell r="E64" t="str">
            <v>QN14B</v>
          </cell>
          <cell r="F64" t="str">
            <v>12/10/2003</v>
          </cell>
          <cell r="G64" t="str">
            <v>188043742</v>
          </cell>
          <cell r="H64" t="str">
            <v>0393443913</v>
          </cell>
          <cell r="I64" t="str">
            <v>Kinh</v>
          </cell>
        </row>
        <row r="65">
          <cell r="B65" t="str">
            <v>214D4041407</v>
          </cell>
          <cell r="C65" t="str">
            <v xml:space="preserve">ĐỖ GIA </v>
          </cell>
          <cell r="D65" t="str">
            <v>HOÀNG</v>
          </cell>
          <cell r="E65" t="str">
            <v>QN14A</v>
          </cell>
          <cell r="F65" t="str">
            <v>10/11/2003</v>
          </cell>
          <cell r="G65" t="str">
            <v>038203016408</v>
          </cell>
          <cell r="H65" t="str">
            <v>0705275339</v>
          </cell>
          <cell r="I65" t="str">
            <v>Kinh</v>
          </cell>
        </row>
        <row r="66">
          <cell r="B66" t="str">
            <v>214D4041408</v>
          </cell>
          <cell r="C66" t="str">
            <v xml:space="preserve">NGUYỄN THỊ </v>
          </cell>
          <cell r="D66" t="str">
            <v>HỒNG</v>
          </cell>
          <cell r="E66" t="str">
            <v>QN14D</v>
          </cell>
          <cell r="F66" t="str">
            <v>12/09/2003</v>
          </cell>
          <cell r="G66" t="str">
            <v>024303003390</v>
          </cell>
          <cell r="H66" t="str">
            <v>0795361769</v>
          </cell>
          <cell r="I66" t="str">
            <v>Kinh</v>
          </cell>
        </row>
        <row r="67">
          <cell r="B67" t="str">
            <v>214D4041409</v>
          </cell>
          <cell r="C67" t="str">
            <v xml:space="preserve">TRẦN THỊ THANH </v>
          </cell>
          <cell r="D67" t="str">
            <v>HUẾ</v>
          </cell>
          <cell r="E67" t="str">
            <v>QN14C</v>
          </cell>
          <cell r="F67" t="str">
            <v>20/02/2003</v>
          </cell>
          <cell r="G67" t="str">
            <v>036303007625</v>
          </cell>
          <cell r="H67" t="str">
            <v>0969659103</v>
          </cell>
          <cell r="I67" t="str">
            <v>Kinh</v>
          </cell>
        </row>
        <row r="68">
          <cell r="B68" t="str">
            <v>214D4041410</v>
          </cell>
          <cell r="C68" t="str">
            <v xml:space="preserve">NGHIÊM THỊ </v>
          </cell>
          <cell r="D68" t="str">
            <v>HUỆ</v>
          </cell>
          <cell r="E68" t="str">
            <v>QN14B</v>
          </cell>
          <cell r="F68" t="str">
            <v>01/07/2003</v>
          </cell>
          <cell r="G68" t="str">
            <v>001303041699</v>
          </cell>
          <cell r="H68" t="str">
            <v>0347863084</v>
          </cell>
          <cell r="I68" t="str">
            <v>Kinh</v>
          </cell>
        </row>
        <row r="69">
          <cell r="B69" t="str">
            <v>214D4041416</v>
          </cell>
          <cell r="C69" t="str">
            <v xml:space="preserve">NGUYỄN ĐỨC </v>
          </cell>
          <cell r="D69" t="str">
            <v>HƯNG</v>
          </cell>
          <cell r="E69" t="str">
            <v>QN14D</v>
          </cell>
          <cell r="F69" t="str">
            <v>22/10/2003</v>
          </cell>
          <cell r="G69" t="str">
            <v>001203006625</v>
          </cell>
          <cell r="H69" t="str">
            <v>0963252936</v>
          </cell>
          <cell r="I69" t="str">
            <v>Kinh</v>
          </cell>
        </row>
        <row r="70">
          <cell r="B70" t="str">
            <v>214D4041417</v>
          </cell>
          <cell r="C70" t="str">
            <v xml:space="preserve">TRƯƠNG QUANG </v>
          </cell>
          <cell r="D70" t="str">
            <v>HƯNG</v>
          </cell>
          <cell r="E70" t="str">
            <v>QN14C</v>
          </cell>
          <cell r="F70" t="str">
            <v>24/11/2003</v>
          </cell>
          <cell r="G70" t="str">
            <v>001203009711</v>
          </cell>
          <cell r="H70" t="str">
            <v>0965879372</v>
          </cell>
          <cell r="I70" t="str">
            <v>Kinh</v>
          </cell>
        </row>
        <row r="71">
          <cell r="B71" t="str">
            <v>214D4041418</v>
          </cell>
          <cell r="C71" t="str">
            <v xml:space="preserve">BÙI THỊ QUỲNH </v>
          </cell>
          <cell r="D71" t="str">
            <v>HƯƠNG</v>
          </cell>
          <cell r="E71" t="str">
            <v>QN14B</v>
          </cell>
          <cell r="F71" t="str">
            <v>05/01/2003</v>
          </cell>
          <cell r="G71" t="str">
            <v>042303009853</v>
          </cell>
          <cell r="H71" t="str">
            <v>0799075586</v>
          </cell>
          <cell r="I71" t="str">
            <v>Kinh</v>
          </cell>
        </row>
        <row r="72">
          <cell r="B72" t="str">
            <v>214D4041419</v>
          </cell>
          <cell r="C72" t="str">
            <v xml:space="preserve">ĐỖ QUỲNH </v>
          </cell>
          <cell r="D72" t="str">
            <v>HƯƠNG</v>
          </cell>
          <cell r="E72" t="str">
            <v>QN14A</v>
          </cell>
          <cell r="F72" t="str">
            <v>29/08/2003</v>
          </cell>
          <cell r="G72" t="str">
            <v>001303010123</v>
          </cell>
          <cell r="H72" t="str">
            <v>0374419539</v>
          </cell>
          <cell r="I72" t="str">
            <v>Kinh</v>
          </cell>
        </row>
        <row r="73">
          <cell r="B73" t="str">
            <v>214D4041420</v>
          </cell>
          <cell r="C73" t="str">
            <v xml:space="preserve">LỀU THU </v>
          </cell>
          <cell r="D73" t="str">
            <v>HƯƠNG</v>
          </cell>
          <cell r="E73" t="str">
            <v>QN14D</v>
          </cell>
          <cell r="F73" t="str">
            <v>29/09/2003</v>
          </cell>
          <cell r="G73" t="str">
            <v>001303006670</v>
          </cell>
          <cell r="H73" t="str">
            <v>0394947675</v>
          </cell>
          <cell r="I73" t="str">
            <v>Kinh</v>
          </cell>
        </row>
        <row r="74">
          <cell r="B74" t="str">
            <v>214D4041421</v>
          </cell>
          <cell r="C74" t="str">
            <v xml:space="preserve">NGUYỄN MAI THU </v>
          </cell>
          <cell r="D74" t="str">
            <v>HƯƠNG</v>
          </cell>
          <cell r="E74" t="str">
            <v>QN14C</v>
          </cell>
          <cell r="F74" t="str">
            <v>05/10/2003</v>
          </cell>
          <cell r="G74" t="str">
            <v>001303003917</v>
          </cell>
          <cell r="H74" t="str">
            <v>0984457984</v>
          </cell>
          <cell r="I74" t="str">
            <v>Kinh</v>
          </cell>
        </row>
        <row r="75">
          <cell r="B75" t="str">
            <v>214D4041422</v>
          </cell>
          <cell r="C75" t="str">
            <v xml:space="preserve">NGUYỄN THỊ MAI </v>
          </cell>
          <cell r="D75" t="str">
            <v>HƯƠNG</v>
          </cell>
          <cell r="E75" t="str">
            <v>QN14A</v>
          </cell>
          <cell r="F75" t="str">
            <v>16/09/2003</v>
          </cell>
          <cell r="G75" t="str">
            <v>035303004715</v>
          </cell>
          <cell r="H75" t="str">
            <v>0372526307</v>
          </cell>
          <cell r="I75" t="str">
            <v>Kinh</v>
          </cell>
        </row>
        <row r="76">
          <cell r="B76" t="str">
            <v>204D4041589</v>
          </cell>
          <cell r="C76" t="str">
            <v xml:space="preserve">LƯU THỊ </v>
          </cell>
          <cell r="D76" t="str">
            <v>HƯỜNG</v>
          </cell>
          <cell r="E76" t="str">
            <v>QN14A</v>
          </cell>
          <cell r="F76" t="str">
            <v>18/11/2002</v>
          </cell>
          <cell r="G76" t="str">
            <v>026302001838</v>
          </cell>
          <cell r="H76" t="str">
            <v>0394804229</v>
          </cell>
          <cell r="I76" t="str">
            <v>Sán Dìu</v>
          </cell>
        </row>
        <row r="77">
          <cell r="B77" t="str">
            <v>214D4041423</v>
          </cell>
          <cell r="C77" t="str">
            <v xml:space="preserve">NGUYỄN THỊ </v>
          </cell>
          <cell r="D77" t="str">
            <v>HƯỞNG</v>
          </cell>
          <cell r="E77" t="str">
            <v>QN14B</v>
          </cell>
          <cell r="F77" t="str">
            <v>25/11/2003</v>
          </cell>
          <cell r="G77" t="str">
            <v>027303002619</v>
          </cell>
          <cell r="H77" t="str">
            <v>0862381195</v>
          </cell>
          <cell r="I77" t="str">
            <v>Kinh</v>
          </cell>
        </row>
        <row r="78">
          <cell r="B78" t="str">
            <v>214D4041411</v>
          </cell>
          <cell r="C78" t="str">
            <v xml:space="preserve">BÙI KHÁNH </v>
          </cell>
          <cell r="D78" t="str">
            <v>HUYỀN</v>
          </cell>
          <cell r="E78" t="str">
            <v>QN14A</v>
          </cell>
          <cell r="F78" t="str">
            <v>09/08/2003</v>
          </cell>
          <cell r="G78" t="str">
            <v>001303027146</v>
          </cell>
          <cell r="H78" t="str">
            <v>0357270601</v>
          </cell>
          <cell r="I78" t="str">
            <v>Kinh</v>
          </cell>
        </row>
        <row r="79">
          <cell r="B79" t="str">
            <v>214D4041413</v>
          </cell>
          <cell r="C79" t="str">
            <v xml:space="preserve">NGUYỄN KHÁNH </v>
          </cell>
          <cell r="D79" t="str">
            <v>HUYỀN</v>
          </cell>
          <cell r="E79" t="str">
            <v>QN14C</v>
          </cell>
          <cell r="F79" t="str">
            <v>05/08/2003</v>
          </cell>
          <cell r="G79" t="str">
            <v>042303010087</v>
          </cell>
          <cell r="H79" t="str">
            <v>0855397110</v>
          </cell>
          <cell r="I79" t="str">
            <v>Kinh</v>
          </cell>
        </row>
        <row r="80">
          <cell r="B80" t="str">
            <v>214D4041414</v>
          </cell>
          <cell r="C80" t="str">
            <v xml:space="preserve">NGUYỄN THỊ </v>
          </cell>
          <cell r="D80" t="str">
            <v>HUYỀN</v>
          </cell>
          <cell r="E80" t="str">
            <v>QN14B</v>
          </cell>
          <cell r="F80" t="str">
            <v>19/04/2003</v>
          </cell>
          <cell r="G80" t="str">
            <v>122410311</v>
          </cell>
          <cell r="H80" t="str">
            <v>0359355872</v>
          </cell>
          <cell r="I80" t="str">
            <v>Kinh</v>
          </cell>
        </row>
        <row r="81">
          <cell r="B81" t="str">
            <v>214D4041426</v>
          </cell>
          <cell r="C81" t="str">
            <v xml:space="preserve">NGUYỄN THỊ THÚY </v>
          </cell>
          <cell r="D81" t="str">
            <v>KIỀU</v>
          </cell>
          <cell r="E81" t="str">
            <v>QN14A</v>
          </cell>
          <cell r="F81" t="str">
            <v>23/11/2003</v>
          </cell>
          <cell r="G81" t="str">
            <v>026303006608</v>
          </cell>
          <cell r="H81" t="str">
            <v>0327873145</v>
          </cell>
          <cell r="I81" t="str">
            <v>Kinh</v>
          </cell>
        </row>
        <row r="82">
          <cell r="B82" t="str">
            <v>214D4041531</v>
          </cell>
          <cell r="C82" t="str">
            <v xml:space="preserve">NGUYỄN NGỌC </v>
          </cell>
          <cell r="D82" t="str">
            <v>LAM</v>
          </cell>
          <cell r="E82" t="str">
            <v>QN14B</v>
          </cell>
          <cell r="F82" t="str">
            <v>07/06/2003</v>
          </cell>
          <cell r="G82" t="str">
            <v>001303042072</v>
          </cell>
          <cell r="H82" t="str">
            <v>0333665934</v>
          </cell>
          <cell r="I82" t="str">
            <v>Kinh</v>
          </cell>
        </row>
        <row r="83">
          <cell r="B83" t="str">
            <v>214D4041430</v>
          </cell>
          <cell r="C83" t="str">
            <v xml:space="preserve">MAI THỊ </v>
          </cell>
          <cell r="D83" t="str">
            <v>LÂM</v>
          </cell>
          <cell r="E83" t="str">
            <v>QN14C</v>
          </cell>
          <cell r="F83" t="str">
            <v>04/11/2003</v>
          </cell>
          <cell r="G83" t="str">
            <v>037303005672</v>
          </cell>
          <cell r="H83" t="str">
            <v>0326963920</v>
          </cell>
          <cell r="I83" t="str">
            <v>Kinh</v>
          </cell>
        </row>
        <row r="84">
          <cell r="B84" t="str">
            <v>214D4041427</v>
          </cell>
          <cell r="C84" t="str">
            <v xml:space="preserve">HỒ THỊ </v>
          </cell>
          <cell r="D84" t="str">
            <v>LAN</v>
          </cell>
          <cell r="E84" t="str">
            <v>QN14D</v>
          </cell>
          <cell r="F84" t="str">
            <v>31/01/2003</v>
          </cell>
          <cell r="G84" t="str">
            <v>001303038980</v>
          </cell>
          <cell r="H84" t="str">
            <v>0349974800</v>
          </cell>
          <cell r="I84" t="str">
            <v>Kinh</v>
          </cell>
        </row>
        <row r="85">
          <cell r="B85" t="str">
            <v>214D4041429</v>
          </cell>
          <cell r="C85" t="str">
            <v xml:space="preserve">VŨ THỊ MAI </v>
          </cell>
          <cell r="D85" t="str">
            <v>LAN</v>
          </cell>
          <cell r="E85" t="str">
            <v>QN14B</v>
          </cell>
          <cell r="F85" t="str">
            <v>13/03/2003</v>
          </cell>
          <cell r="G85" t="str">
            <v>037203000971</v>
          </cell>
          <cell r="H85" t="str">
            <v>0972650158</v>
          </cell>
          <cell r="I85" t="str">
            <v>Kinh</v>
          </cell>
        </row>
        <row r="86">
          <cell r="B86" t="str">
            <v>214D4041433</v>
          </cell>
          <cell r="C86" t="str">
            <v xml:space="preserve">NGUYỄN THỊ NGỌC </v>
          </cell>
          <cell r="D86" t="str">
            <v>LIÊN</v>
          </cell>
          <cell r="E86" t="str">
            <v>QN14C</v>
          </cell>
          <cell r="F86" t="str">
            <v>22/07/2003</v>
          </cell>
          <cell r="G86" t="str">
            <v>027303002764</v>
          </cell>
          <cell r="H86" t="str">
            <v>0338956822</v>
          </cell>
          <cell r="I86" t="str">
            <v>Kinh</v>
          </cell>
        </row>
        <row r="87">
          <cell r="B87" t="str">
            <v>214D4041437</v>
          </cell>
          <cell r="C87" t="str">
            <v xml:space="preserve">LƯU KHÁNH </v>
          </cell>
          <cell r="D87" t="str">
            <v>LINH</v>
          </cell>
          <cell r="E87" t="str">
            <v>QN14C</v>
          </cell>
          <cell r="F87" t="str">
            <v>06/09/2003</v>
          </cell>
          <cell r="G87" t="str">
            <v>010303005441</v>
          </cell>
          <cell r="H87" t="str">
            <v>0988926077</v>
          </cell>
          <cell r="I87" t="str">
            <v>Kinh</v>
          </cell>
        </row>
        <row r="88">
          <cell r="B88" t="str">
            <v>214D4041438</v>
          </cell>
          <cell r="C88" t="str">
            <v xml:space="preserve">MẠC TRIỆU </v>
          </cell>
          <cell r="D88" t="str">
            <v>LINH</v>
          </cell>
          <cell r="E88" t="str">
            <v>QN14A</v>
          </cell>
          <cell r="F88" t="str">
            <v>23/10/2003</v>
          </cell>
          <cell r="G88" t="str">
            <v>001303016645</v>
          </cell>
          <cell r="H88" t="str">
            <v>0987359519</v>
          </cell>
          <cell r="I88" t="str">
            <v>Kinh</v>
          </cell>
        </row>
        <row r="89">
          <cell r="B89" t="str">
            <v>214D4041441</v>
          </cell>
          <cell r="C89" t="str">
            <v xml:space="preserve">NGUYỄN KHÁNH </v>
          </cell>
          <cell r="D89" t="str">
            <v>LINH</v>
          </cell>
          <cell r="E89" t="str">
            <v>QN14C</v>
          </cell>
          <cell r="F89" t="str">
            <v>20/03/2003</v>
          </cell>
          <cell r="G89" t="str">
            <v>035303005777</v>
          </cell>
          <cell r="H89" t="str">
            <v>0911934367</v>
          </cell>
          <cell r="I89" t="str">
            <v>Kinh</v>
          </cell>
        </row>
        <row r="90">
          <cell r="B90" t="str">
            <v>214D4041442</v>
          </cell>
          <cell r="C90" t="str">
            <v xml:space="preserve">NGUYỄN KHÁNH </v>
          </cell>
          <cell r="D90" t="str">
            <v>LINH</v>
          </cell>
          <cell r="E90" t="str">
            <v>QN14B</v>
          </cell>
          <cell r="F90" t="str">
            <v>25/07/2003</v>
          </cell>
          <cell r="G90" t="str">
            <v>038303011719</v>
          </cell>
          <cell r="H90" t="str">
            <v>0348683303</v>
          </cell>
          <cell r="I90" t="str">
            <v>Kinh</v>
          </cell>
        </row>
        <row r="91">
          <cell r="B91" t="str">
            <v>214D4041443</v>
          </cell>
          <cell r="C91" t="str">
            <v xml:space="preserve">NGUYỄN KHÁNH </v>
          </cell>
          <cell r="D91" t="str">
            <v>LINH</v>
          </cell>
          <cell r="E91" t="str">
            <v>QN14A</v>
          </cell>
          <cell r="F91" t="str">
            <v>04/06/2003</v>
          </cell>
          <cell r="G91" t="str">
            <v>026303000155</v>
          </cell>
          <cell r="H91" t="str">
            <v>0333574483</v>
          </cell>
          <cell r="I91" t="str">
            <v>Kinh</v>
          </cell>
        </row>
        <row r="92">
          <cell r="B92" t="str">
            <v>214D4041444</v>
          </cell>
          <cell r="C92" t="str">
            <v xml:space="preserve">NGUYỄN KHÁNH </v>
          </cell>
          <cell r="D92" t="str">
            <v>LINH</v>
          </cell>
          <cell r="E92" t="str">
            <v>QN14D</v>
          </cell>
          <cell r="F92" t="str">
            <v>28/12/2003</v>
          </cell>
          <cell r="G92" t="str">
            <v>001303028455</v>
          </cell>
          <cell r="H92" t="str">
            <v>0376941728</v>
          </cell>
          <cell r="I92" t="str">
            <v>Kinh</v>
          </cell>
        </row>
        <row r="93">
          <cell r="B93" t="str">
            <v>214D4041445</v>
          </cell>
          <cell r="C93" t="str">
            <v xml:space="preserve">NGUYỄN NGỌC </v>
          </cell>
          <cell r="D93" t="str">
            <v>LINH</v>
          </cell>
          <cell r="E93" t="str">
            <v>QN14C</v>
          </cell>
          <cell r="F93" t="str">
            <v>30/09/2003</v>
          </cell>
          <cell r="G93" t="str">
            <v>001303023178</v>
          </cell>
          <cell r="H93" t="str">
            <v>0869852909</v>
          </cell>
          <cell r="I93" t="str">
            <v>Kinh</v>
          </cell>
        </row>
        <row r="94">
          <cell r="B94" t="str">
            <v>214D4041446</v>
          </cell>
          <cell r="C94" t="str">
            <v xml:space="preserve">NGUYỄN NGỌC </v>
          </cell>
          <cell r="D94" t="str">
            <v>LINH</v>
          </cell>
          <cell r="E94" t="str">
            <v>QN14B</v>
          </cell>
          <cell r="F94" t="str">
            <v>25/10/2003</v>
          </cell>
          <cell r="G94" t="str">
            <v>027303000499</v>
          </cell>
          <cell r="H94" t="str">
            <v>0398012831</v>
          </cell>
          <cell r="I94" t="str">
            <v>Kinh</v>
          </cell>
        </row>
        <row r="95">
          <cell r="B95" t="str">
            <v>214D4041447</v>
          </cell>
          <cell r="C95" t="str">
            <v xml:space="preserve">NGUYỄN NHƯ THÙY </v>
          </cell>
          <cell r="D95" t="str">
            <v>LINH</v>
          </cell>
          <cell r="E95" t="str">
            <v>QN14A</v>
          </cell>
          <cell r="F95" t="str">
            <v>16/12/2003</v>
          </cell>
          <cell r="G95" t="str">
            <v>024303002079</v>
          </cell>
          <cell r="H95" t="str">
            <v>0949731790</v>
          </cell>
          <cell r="I95" t="str">
            <v>Kinh</v>
          </cell>
        </row>
        <row r="96">
          <cell r="B96" t="str">
            <v>214D4041448</v>
          </cell>
          <cell r="C96" t="str">
            <v xml:space="preserve">NGUYỄN THỊ MỸ </v>
          </cell>
          <cell r="D96" t="str">
            <v>LINH</v>
          </cell>
          <cell r="E96" t="str">
            <v>QN14D</v>
          </cell>
          <cell r="F96" t="str">
            <v>22/02/2003</v>
          </cell>
          <cell r="G96" t="str">
            <v>001303036935</v>
          </cell>
          <cell r="H96" t="str">
            <v>0985097760</v>
          </cell>
          <cell r="I96" t="str">
            <v>Kinh</v>
          </cell>
        </row>
        <row r="97">
          <cell r="B97" t="str">
            <v>214D4041449</v>
          </cell>
          <cell r="C97" t="str">
            <v xml:space="preserve">NGUYỄN THÙY </v>
          </cell>
          <cell r="D97" t="str">
            <v>LINH</v>
          </cell>
          <cell r="E97" t="str">
            <v>QN14C</v>
          </cell>
          <cell r="F97" t="str">
            <v>25/10/2003</v>
          </cell>
          <cell r="G97" t="str">
            <v>030303000704</v>
          </cell>
          <cell r="H97" t="str">
            <v>0962046301</v>
          </cell>
          <cell r="I97" t="str">
            <v>Kinh</v>
          </cell>
        </row>
        <row r="98">
          <cell r="B98" t="str">
            <v>214D4041450</v>
          </cell>
          <cell r="C98" t="str">
            <v xml:space="preserve">PHẠM THỊ DIỆU </v>
          </cell>
          <cell r="D98" t="str">
            <v>LINH</v>
          </cell>
          <cell r="E98" t="str">
            <v>QN14B</v>
          </cell>
          <cell r="F98" t="str">
            <v>25/04/2003</v>
          </cell>
          <cell r="G98" t="str">
            <v>037303001703</v>
          </cell>
          <cell r="H98" t="str">
            <v>0902624245</v>
          </cell>
          <cell r="I98" t="str">
            <v>Kinh</v>
          </cell>
        </row>
        <row r="99">
          <cell r="B99" t="str">
            <v>214D4041451</v>
          </cell>
          <cell r="C99" t="str">
            <v xml:space="preserve">PHẠM THÙY </v>
          </cell>
          <cell r="D99" t="str">
            <v>LINH</v>
          </cell>
          <cell r="E99" t="str">
            <v>QN14A</v>
          </cell>
          <cell r="F99" t="str">
            <v>07/08/2003</v>
          </cell>
          <cell r="G99" t="str">
            <v>030303010994</v>
          </cell>
          <cell r="H99" t="str">
            <v>0971397018</v>
          </cell>
          <cell r="I99" t="str">
            <v>Kinh</v>
          </cell>
        </row>
        <row r="100">
          <cell r="B100" t="str">
            <v>214D4041452</v>
          </cell>
          <cell r="C100" t="str">
            <v xml:space="preserve">TRẦN PHẠM MAI </v>
          </cell>
          <cell r="D100" t="str">
            <v>LINH</v>
          </cell>
          <cell r="E100" t="str">
            <v>QN14D</v>
          </cell>
          <cell r="F100" t="str">
            <v>25/01/2003</v>
          </cell>
          <cell r="G100" t="str">
            <v>037303005164</v>
          </cell>
          <cell r="H100" t="str">
            <v>0332787039</v>
          </cell>
          <cell r="I100" t="str">
            <v>Kinh</v>
          </cell>
        </row>
        <row r="101">
          <cell r="B101" t="str">
            <v>214D4041453</v>
          </cell>
          <cell r="C101" t="str">
            <v xml:space="preserve">NGUYỄN THỊ </v>
          </cell>
          <cell r="D101" t="str">
            <v>LỢI</v>
          </cell>
          <cell r="E101" t="str">
            <v>QN14C</v>
          </cell>
          <cell r="F101" t="str">
            <v>24/10/2003</v>
          </cell>
          <cell r="G101" t="str">
            <v>024303002789</v>
          </cell>
          <cell r="H101" t="str">
            <v>0889751445</v>
          </cell>
          <cell r="I101" t="str">
            <v>Kinh</v>
          </cell>
        </row>
        <row r="102">
          <cell r="B102" t="str">
            <v>214D4041454</v>
          </cell>
          <cell r="C102" t="str">
            <v xml:space="preserve">PHẠM THỊ </v>
          </cell>
          <cell r="D102" t="str">
            <v>LƯƠNG</v>
          </cell>
          <cell r="E102" t="str">
            <v>QN14B</v>
          </cell>
          <cell r="F102" t="str">
            <v>17/03/2003</v>
          </cell>
          <cell r="G102" t="str">
            <v>038303011716</v>
          </cell>
          <cell r="H102" t="str">
            <v>0358453528</v>
          </cell>
          <cell r="I102" t="str">
            <v>Kinh</v>
          </cell>
        </row>
        <row r="103">
          <cell r="B103" t="str">
            <v>214D4041455</v>
          </cell>
          <cell r="C103" t="str">
            <v xml:space="preserve">BÙI HƯƠNG </v>
          </cell>
          <cell r="D103" t="str">
            <v>LY</v>
          </cell>
          <cell r="E103" t="str">
            <v>QN14A</v>
          </cell>
          <cell r="F103" t="str">
            <v>27/02/2003</v>
          </cell>
          <cell r="G103" t="str">
            <v>008303003573</v>
          </cell>
          <cell r="H103" t="str">
            <v>0868906203</v>
          </cell>
          <cell r="I103" t="str">
            <v>Kinh</v>
          </cell>
        </row>
        <row r="104">
          <cell r="B104" t="str">
            <v>214D4041456</v>
          </cell>
          <cell r="C104" t="str">
            <v xml:space="preserve">TRẦN MAI </v>
          </cell>
          <cell r="D104" t="str">
            <v>LY</v>
          </cell>
          <cell r="E104" t="str">
            <v>QN14D</v>
          </cell>
          <cell r="F104" t="str">
            <v>09/05/2003</v>
          </cell>
          <cell r="G104" t="str">
            <v>001303017836</v>
          </cell>
          <cell r="H104" t="str">
            <v>0966338230</v>
          </cell>
          <cell r="I104" t="str">
            <v>Kinh</v>
          </cell>
        </row>
        <row r="105">
          <cell r="B105" t="str">
            <v>214D4041457</v>
          </cell>
          <cell r="C105" t="str">
            <v xml:space="preserve">CAO NGỌC </v>
          </cell>
          <cell r="D105" t="str">
            <v>MAI</v>
          </cell>
          <cell r="E105" t="str">
            <v>QN14D</v>
          </cell>
          <cell r="F105" t="str">
            <v>24/07/2003</v>
          </cell>
          <cell r="G105" t="str">
            <v>001303003268</v>
          </cell>
          <cell r="H105" t="str">
            <v>0858581689</v>
          </cell>
          <cell r="I105" t="str">
            <v>Kinh</v>
          </cell>
        </row>
        <row r="106">
          <cell r="B106" t="str">
            <v>214D4041458</v>
          </cell>
          <cell r="C106" t="str">
            <v xml:space="preserve">NGUYỄN THỊ </v>
          </cell>
          <cell r="D106" t="str">
            <v>MAI</v>
          </cell>
          <cell r="E106" t="str">
            <v>QN14C</v>
          </cell>
          <cell r="F106" t="str">
            <v>03/09/2003</v>
          </cell>
          <cell r="G106" t="str">
            <v>030303004347</v>
          </cell>
          <cell r="H106" t="str">
            <v>0868605091</v>
          </cell>
          <cell r="I106" t="str">
            <v>Kinh</v>
          </cell>
        </row>
        <row r="107">
          <cell r="B107" t="str">
            <v>214D4041459</v>
          </cell>
          <cell r="C107" t="str">
            <v xml:space="preserve">PHẠM THỊ XUÂN </v>
          </cell>
          <cell r="D107" t="str">
            <v>MAI</v>
          </cell>
          <cell r="E107" t="str">
            <v>QN14B</v>
          </cell>
          <cell r="F107" t="str">
            <v>15/05/2003</v>
          </cell>
          <cell r="G107" t="str">
            <v>037303005691</v>
          </cell>
          <cell r="H107" t="str">
            <v>0333933469</v>
          </cell>
          <cell r="I107" t="str">
            <v>Kinh</v>
          </cell>
        </row>
        <row r="108">
          <cell r="B108" t="str">
            <v>214D4041460</v>
          </cell>
          <cell r="C108" t="str">
            <v xml:space="preserve">NGUYỄN QUANG </v>
          </cell>
          <cell r="D108" t="str">
            <v>MẠNH</v>
          </cell>
          <cell r="E108" t="str">
            <v>QN14A</v>
          </cell>
          <cell r="F108" t="str">
            <v>28/07/2003</v>
          </cell>
          <cell r="G108" t="str">
            <v>001203010497</v>
          </cell>
          <cell r="H108" t="str">
            <v>0782363750</v>
          </cell>
          <cell r="I108" t="str">
            <v>Kinh</v>
          </cell>
        </row>
        <row r="109">
          <cell r="B109" t="str">
            <v>214D4041461</v>
          </cell>
          <cell r="C109" t="str">
            <v xml:space="preserve">NGUYỄN THỊ </v>
          </cell>
          <cell r="D109" t="str">
            <v>MINH</v>
          </cell>
          <cell r="E109" t="str">
            <v>QN14B</v>
          </cell>
          <cell r="F109" t="str">
            <v>13/09/2003</v>
          </cell>
          <cell r="G109" t="str">
            <v>038303018440</v>
          </cell>
          <cell r="H109" t="str">
            <v>0949762858</v>
          </cell>
          <cell r="I109" t="str">
            <v>Kinh</v>
          </cell>
        </row>
        <row r="110">
          <cell r="B110" t="str">
            <v>214D4041462</v>
          </cell>
          <cell r="C110" t="str">
            <v xml:space="preserve">PHẠM VŨ HOÀN </v>
          </cell>
          <cell r="D110" t="str">
            <v>MINH</v>
          </cell>
          <cell r="E110" t="str">
            <v>QN14A</v>
          </cell>
          <cell r="F110" t="str">
            <v>26/11/2003</v>
          </cell>
          <cell r="G110" t="str">
            <v>030303001286</v>
          </cell>
          <cell r="H110" t="str">
            <v>0339712664</v>
          </cell>
          <cell r="I110" t="str">
            <v>Kinh</v>
          </cell>
        </row>
        <row r="111">
          <cell r="B111" t="str">
            <v>214D4041463</v>
          </cell>
          <cell r="C111" t="str">
            <v xml:space="preserve">LÊ THỊ </v>
          </cell>
          <cell r="D111" t="str">
            <v>MY</v>
          </cell>
          <cell r="E111" t="str">
            <v>QN14D</v>
          </cell>
          <cell r="F111" t="str">
            <v>02/11/2003</v>
          </cell>
          <cell r="G111" t="str">
            <v>027303002640</v>
          </cell>
          <cell r="H111" t="str">
            <v>0334407204</v>
          </cell>
          <cell r="I111" t="str">
            <v>Kinh</v>
          </cell>
        </row>
        <row r="112">
          <cell r="B112" t="str">
            <v>214D4041465</v>
          </cell>
          <cell r="C112" t="str">
            <v xml:space="preserve">NGUYỄN VŨ TRÀ </v>
          </cell>
          <cell r="D112" t="str">
            <v>MY</v>
          </cell>
          <cell r="E112" t="str">
            <v>QN14C</v>
          </cell>
          <cell r="F112" t="str">
            <v>26/07/2003</v>
          </cell>
          <cell r="G112" t="str">
            <v>014303000065</v>
          </cell>
          <cell r="H112" t="str">
            <v>0969056432</v>
          </cell>
          <cell r="I112" t="str">
            <v>Kinh</v>
          </cell>
        </row>
        <row r="113">
          <cell r="B113" t="str">
            <v>214D4041466</v>
          </cell>
          <cell r="C113" t="str">
            <v xml:space="preserve">PHẠM YẾN </v>
          </cell>
          <cell r="D113" t="str">
            <v>MY</v>
          </cell>
          <cell r="E113" t="str">
            <v>QN14B</v>
          </cell>
          <cell r="F113" t="str">
            <v>07/03/2003</v>
          </cell>
          <cell r="G113" t="str">
            <v>036303002265</v>
          </cell>
          <cell r="H113" t="str">
            <v>0834606301</v>
          </cell>
          <cell r="I113" t="str">
            <v>Kinh</v>
          </cell>
        </row>
        <row r="114">
          <cell r="B114" t="str">
            <v>214D4041467</v>
          </cell>
          <cell r="C114" t="str">
            <v xml:space="preserve">TRẦN THỊ TRÀ </v>
          </cell>
          <cell r="D114" t="str">
            <v>MY</v>
          </cell>
          <cell r="E114" t="str">
            <v>QN14A</v>
          </cell>
          <cell r="F114" t="str">
            <v>11/02/2003</v>
          </cell>
          <cell r="G114" t="str">
            <v>125955730</v>
          </cell>
          <cell r="H114" t="str">
            <v>0342596825</v>
          </cell>
          <cell r="I114" t="str">
            <v>Kinh</v>
          </cell>
        </row>
        <row r="115">
          <cell r="B115" t="str">
            <v>214D4041468</v>
          </cell>
          <cell r="C115" t="str">
            <v xml:space="preserve">VŨ HÀ </v>
          </cell>
          <cell r="D115" t="str">
            <v>MY</v>
          </cell>
          <cell r="E115" t="str">
            <v>QN14D</v>
          </cell>
          <cell r="F115" t="str">
            <v>13/03/2003</v>
          </cell>
          <cell r="G115" t="str">
            <v>187897324</v>
          </cell>
          <cell r="H115" t="str">
            <v>0376957595</v>
          </cell>
          <cell r="I115" t="str">
            <v>Kinh</v>
          </cell>
        </row>
        <row r="116">
          <cell r="B116" t="str">
            <v>214D4041469</v>
          </cell>
          <cell r="C116" t="str">
            <v xml:space="preserve">VŨ HÀ </v>
          </cell>
          <cell r="D116" t="str">
            <v>MY</v>
          </cell>
          <cell r="E116" t="str">
            <v>QN14A</v>
          </cell>
          <cell r="F116" t="str">
            <v>16/04/2002</v>
          </cell>
          <cell r="G116" t="str">
            <v>001302002439</v>
          </cell>
          <cell r="H116" t="str">
            <v>0782495205</v>
          </cell>
          <cell r="I116" t="str">
            <v>Kinh</v>
          </cell>
        </row>
        <row r="117">
          <cell r="B117" t="str">
            <v>214D4041470</v>
          </cell>
          <cell r="C117" t="str">
            <v xml:space="preserve">VŨ TRÀ </v>
          </cell>
          <cell r="D117" t="str">
            <v>MY</v>
          </cell>
          <cell r="E117" t="str">
            <v>QN14C</v>
          </cell>
          <cell r="F117" t="str">
            <v>19/11/2003</v>
          </cell>
          <cell r="G117" t="str">
            <v>036303009690</v>
          </cell>
          <cell r="H117" t="str">
            <v>0838203996</v>
          </cell>
          <cell r="I117" t="str">
            <v>Kinh</v>
          </cell>
        </row>
        <row r="118">
          <cell r="B118" t="str">
            <v>214D4041471</v>
          </cell>
          <cell r="C118" t="str">
            <v xml:space="preserve">HOÀNG THỊ </v>
          </cell>
          <cell r="D118" t="str">
            <v>NÂNG</v>
          </cell>
          <cell r="E118" t="str">
            <v>QN14B</v>
          </cell>
          <cell r="F118" t="str">
            <v>28/04/2003</v>
          </cell>
          <cell r="G118" t="str">
            <v>082387599</v>
          </cell>
          <cell r="H118" t="str">
            <v>0399521110</v>
          </cell>
          <cell r="I118" t="str">
            <v>Tày</v>
          </cell>
        </row>
        <row r="119">
          <cell r="B119" t="str">
            <v>214D4041473</v>
          </cell>
          <cell r="C119" t="str">
            <v xml:space="preserve">LẠI THỊ THUỲ </v>
          </cell>
          <cell r="D119" t="str">
            <v>NGA</v>
          </cell>
          <cell r="E119" t="str">
            <v>QN14B</v>
          </cell>
          <cell r="F119" t="str">
            <v>20/01/2003</v>
          </cell>
          <cell r="G119" t="str">
            <v>001303043965</v>
          </cell>
          <cell r="H119" t="str">
            <v>0987054538</v>
          </cell>
          <cell r="I119" t="str">
            <v>Kinh</v>
          </cell>
        </row>
        <row r="120">
          <cell r="B120" t="str">
            <v>214D4041472</v>
          </cell>
          <cell r="C120" t="str">
            <v xml:space="preserve">LÊ THỊ HẰNG </v>
          </cell>
          <cell r="D120" t="str">
            <v>NGA</v>
          </cell>
          <cell r="E120" t="str">
            <v>QN14A</v>
          </cell>
          <cell r="F120" t="str">
            <v>29/01/2003</v>
          </cell>
          <cell r="G120" t="str">
            <v>033303004126</v>
          </cell>
          <cell r="H120" t="str">
            <v>0986085914</v>
          </cell>
          <cell r="I120" t="str">
            <v>Kinh</v>
          </cell>
        </row>
        <row r="121">
          <cell r="B121" t="str">
            <v>214D4041475</v>
          </cell>
          <cell r="C121" t="str">
            <v xml:space="preserve">NGUYỄN THỊ </v>
          </cell>
          <cell r="D121" t="str">
            <v>NGA</v>
          </cell>
          <cell r="E121" t="str">
            <v>QN14D</v>
          </cell>
          <cell r="F121" t="str">
            <v>20/02/2003</v>
          </cell>
          <cell r="G121" t="str">
            <v>001303015228</v>
          </cell>
          <cell r="H121" t="str">
            <v>0345069586</v>
          </cell>
          <cell r="I121" t="str">
            <v>Kinh</v>
          </cell>
        </row>
        <row r="122">
          <cell r="B122" t="str">
            <v>214D4041478</v>
          </cell>
          <cell r="C122" t="str">
            <v xml:space="preserve">ĐOÀN THỊ KIM </v>
          </cell>
          <cell r="D122" t="str">
            <v>NGÂN</v>
          </cell>
          <cell r="E122" t="str">
            <v>QN14B</v>
          </cell>
          <cell r="F122" t="str">
            <v>16/04/2003</v>
          </cell>
          <cell r="G122" t="str">
            <v>026303002609</v>
          </cell>
          <cell r="H122" t="str">
            <v>0392919418</v>
          </cell>
          <cell r="I122" t="str">
            <v>Kinh</v>
          </cell>
        </row>
        <row r="123">
          <cell r="B123" t="str">
            <v>214D4041479</v>
          </cell>
          <cell r="C123" t="str">
            <v xml:space="preserve">NGUYỄN HOÀNG </v>
          </cell>
          <cell r="D123" t="str">
            <v>NGÂN</v>
          </cell>
          <cell r="E123" t="str">
            <v>QN14C</v>
          </cell>
          <cell r="F123" t="str">
            <v>23/10/2003</v>
          </cell>
          <cell r="G123" t="str">
            <v>038303006792</v>
          </cell>
          <cell r="H123" t="str">
            <v>0965749228</v>
          </cell>
          <cell r="I123" t="str">
            <v>Kinh</v>
          </cell>
        </row>
        <row r="124">
          <cell r="B124" t="str">
            <v>214D4041480</v>
          </cell>
          <cell r="C124" t="str">
            <v xml:space="preserve">NGUYỄN THU </v>
          </cell>
          <cell r="D124" t="str">
            <v>NGÂN</v>
          </cell>
          <cell r="E124" t="str">
            <v>QN14A</v>
          </cell>
          <cell r="F124" t="str">
            <v>26/01/2003</v>
          </cell>
          <cell r="G124" t="str">
            <v>030303006681</v>
          </cell>
          <cell r="H124" t="str">
            <v>0355833464</v>
          </cell>
          <cell r="I124" t="str">
            <v>Kinh</v>
          </cell>
        </row>
        <row r="125">
          <cell r="B125" t="str">
            <v>214D4041482</v>
          </cell>
          <cell r="C125" t="str">
            <v xml:space="preserve">TRẦN KIM </v>
          </cell>
          <cell r="D125" t="str">
            <v>NGÂN</v>
          </cell>
          <cell r="E125" t="str">
            <v>QN14D</v>
          </cell>
          <cell r="F125" t="str">
            <v>29/09/2003</v>
          </cell>
          <cell r="G125" t="str">
            <v>030303000961</v>
          </cell>
          <cell r="H125" t="str">
            <v>0934318023</v>
          </cell>
          <cell r="I125" t="str">
            <v>Kinh</v>
          </cell>
        </row>
        <row r="126">
          <cell r="B126" t="str">
            <v>214D4041476</v>
          </cell>
          <cell r="C126" t="str">
            <v xml:space="preserve">VŨ THỊ HỒNG </v>
          </cell>
          <cell r="D126" t="str">
            <v>NGÁT</v>
          </cell>
          <cell r="E126" t="str">
            <v>QN14C</v>
          </cell>
          <cell r="F126" t="str">
            <v>22/02/2003</v>
          </cell>
          <cell r="G126" t="str">
            <v>030303009807</v>
          </cell>
          <cell r="H126" t="str">
            <v>0352257256</v>
          </cell>
          <cell r="I126" t="str">
            <v>Kinh</v>
          </cell>
        </row>
        <row r="127">
          <cell r="B127" t="str">
            <v>214D4041483</v>
          </cell>
          <cell r="C127" t="str">
            <v xml:space="preserve">ĐỖ MINH </v>
          </cell>
          <cell r="D127" t="str">
            <v>NGỌC</v>
          </cell>
          <cell r="E127" t="str">
            <v>QN14C</v>
          </cell>
          <cell r="F127" t="str">
            <v>30/09/2003</v>
          </cell>
          <cell r="G127" t="str">
            <v>001303005325</v>
          </cell>
          <cell r="H127" t="str">
            <v>0976864203</v>
          </cell>
          <cell r="I127" t="str">
            <v>Kinh</v>
          </cell>
        </row>
        <row r="128">
          <cell r="B128" t="str">
            <v>214D4041485</v>
          </cell>
          <cell r="C128" t="str">
            <v xml:space="preserve">HÀ BÍCH </v>
          </cell>
          <cell r="D128" t="str">
            <v>NGỌC</v>
          </cell>
          <cell r="E128" t="str">
            <v>QN14B</v>
          </cell>
          <cell r="F128" t="str">
            <v>03/06/2003</v>
          </cell>
          <cell r="G128" t="str">
            <v>001303003421</v>
          </cell>
          <cell r="H128" t="str">
            <v>0961663131</v>
          </cell>
          <cell r="I128" t="str">
            <v>Kinh</v>
          </cell>
        </row>
        <row r="129">
          <cell r="B129" t="str">
            <v>214D4041486</v>
          </cell>
          <cell r="C129" t="str">
            <v xml:space="preserve">NGUYỄN BẢO </v>
          </cell>
          <cell r="D129" t="str">
            <v>NGỌC</v>
          </cell>
          <cell r="E129" t="str">
            <v>QN14A</v>
          </cell>
          <cell r="F129" t="str">
            <v>03/02/2003</v>
          </cell>
          <cell r="G129" t="str">
            <v>001303000422</v>
          </cell>
          <cell r="H129" t="str">
            <v>0354843679</v>
          </cell>
          <cell r="I129" t="str">
            <v>Kinh</v>
          </cell>
        </row>
        <row r="130">
          <cell r="B130" t="str">
            <v>214D4041487</v>
          </cell>
          <cell r="C130" t="str">
            <v xml:space="preserve">NGUYỄN THỊ </v>
          </cell>
          <cell r="D130" t="str">
            <v>NGỌC</v>
          </cell>
          <cell r="E130" t="str">
            <v>QN14D</v>
          </cell>
          <cell r="F130" t="str">
            <v>24/01/2003</v>
          </cell>
          <cell r="G130" t="str">
            <v>038303013102</v>
          </cell>
          <cell r="H130" t="str">
            <v>0364509840</v>
          </cell>
          <cell r="I130" t="str">
            <v>Mường</v>
          </cell>
        </row>
        <row r="131">
          <cell r="B131" t="str">
            <v>214D4041488</v>
          </cell>
          <cell r="C131" t="str">
            <v xml:space="preserve">NGUYỄN VĂN </v>
          </cell>
          <cell r="D131" t="str">
            <v>NGỌC</v>
          </cell>
          <cell r="E131" t="str">
            <v>QN14C</v>
          </cell>
          <cell r="F131" t="str">
            <v>02/01/2003</v>
          </cell>
          <cell r="G131" t="str">
            <v>035203003802</v>
          </cell>
          <cell r="H131" t="str">
            <v>0342972822</v>
          </cell>
          <cell r="I131" t="str">
            <v>Kinh</v>
          </cell>
        </row>
        <row r="132">
          <cell r="B132" t="str">
            <v>214D4041490</v>
          </cell>
          <cell r="C132" t="str">
            <v xml:space="preserve">NGUYỄN THỊ THẢO </v>
          </cell>
          <cell r="D132" t="str">
            <v>NGUYÊN</v>
          </cell>
          <cell r="E132" t="str">
            <v>QN14B</v>
          </cell>
          <cell r="F132" t="str">
            <v>26/11/2003</v>
          </cell>
          <cell r="G132" t="str">
            <v>027303001227</v>
          </cell>
          <cell r="H132" t="str">
            <v>0352137909</v>
          </cell>
          <cell r="I132" t="str">
            <v>Kinh</v>
          </cell>
        </row>
        <row r="133">
          <cell r="B133" t="str">
            <v>214D4041492</v>
          </cell>
          <cell r="C133" t="str">
            <v xml:space="preserve">NGÔ THU </v>
          </cell>
          <cell r="D133" t="str">
            <v>NGUYỆT</v>
          </cell>
          <cell r="E133" t="str">
            <v>QN14A</v>
          </cell>
          <cell r="F133" t="str">
            <v>11/10/2003</v>
          </cell>
          <cell r="G133" t="str">
            <v>001303007822</v>
          </cell>
          <cell r="H133" t="str">
            <v>0866863242</v>
          </cell>
          <cell r="I133" t="str">
            <v>Kinh</v>
          </cell>
        </row>
        <row r="134">
          <cell r="B134" t="str">
            <v>214D4041493</v>
          </cell>
          <cell r="C134" t="str">
            <v xml:space="preserve">ĐỖ THANH </v>
          </cell>
          <cell r="D134" t="str">
            <v>NHÀN</v>
          </cell>
          <cell r="E134" t="str">
            <v>QN14D</v>
          </cell>
          <cell r="F134" t="str">
            <v>06/08/2003</v>
          </cell>
          <cell r="G134" t="str">
            <v>281340934</v>
          </cell>
          <cell r="H134" t="str">
            <v>0969472184</v>
          </cell>
          <cell r="I134" t="str">
            <v>Kinh</v>
          </cell>
        </row>
        <row r="135">
          <cell r="B135" t="str">
            <v>214D4041495</v>
          </cell>
          <cell r="C135" t="str">
            <v xml:space="preserve">VŨ THỊ </v>
          </cell>
          <cell r="D135" t="str">
            <v>NHÀN</v>
          </cell>
          <cell r="E135" t="str">
            <v>QN14C</v>
          </cell>
          <cell r="F135" t="str">
            <v>10/03/2003</v>
          </cell>
          <cell r="G135" t="str">
            <v>036303010829</v>
          </cell>
          <cell r="H135" t="str">
            <v>0946248402</v>
          </cell>
          <cell r="I135" t="str">
            <v>Kinh</v>
          </cell>
        </row>
        <row r="136">
          <cell r="B136" t="str">
            <v>214D4041496</v>
          </cell>
          <cell r="C136" t="str">
            <v xml:space="preserve">BÙI PHƯƠNG </v>
          </cell>
          <cell r="D136" t="str">
            <v>NHI</v>
          </cell>
          <cell r="E136" t="str">
            <v>QN14B</v>
          </cell>
          <cell r="F136" t="str">
            <v>20/08/2003</v>
          </cell>
          <cell r="G136" t="str">
            <v>001303004515</v>
          </cell>
          <cell r="H136" t="str">
            <v>0948305742</v>
          </cell>
          <cell r="I136" t="str">
            <v>Kinh</v>
          </cell>
        </row>
        <row r="137">
          <cell r="B137" t="str">
            <v>214D4041497</v>
          </cell>
          <cell r="C137" t="str">
            <v xml:space="preserve">ĐỖ BĂNG </v>
          </cell>
          <cell r="D137" t="str">
            <v>NHI</v>
          </cell>
          <cell r="E137" t="str">
            <v>QN14D</v>
          </cell>
          <cell r="F137" t="str">
            <v>10/10/2003</v>
          </cell>
          <cell r="G137" t="str">
            <v>022303001165</v>
          </cell>
          <cell r="H137" t="str">
            <v>0389139366</v>
          </cell>
          <cell r="I137" t="str">
            <v>Kinh</v>
          </cell>
        </row>
        <row r="138">
          <cell r="B138" t="str">
            <v>214D4041498</v>
          </cell>
          <cell r="C138" t="str">
            <v xml:space="preserve">LÊ YẾN </v>
          </cell>
          <cell r="D138" t="str">
            <v>NHI</v>
          </cell>
          <cell r="E138" t="str">
            <v>QN14A</v>
          </cell>
          <cell r="F138" t="str">
            <v>11/01/2003</v>
          </cell>
          <cell r="G138" t="str">
            <v>038303019119</v>
          </cell>
          <cell r="H138" t="str">
            <v>0338497678</v>
          </cell>
          <cell r="I138" t="str">
            <v>Kinh</v>
          </cell>
        </row>
        <row r="139">
          <cell r="B139" t="str">
            <v>214D4041499</v>
          </cell>
          <cell r="C139" t="str">
            <v xml:space="preserve">NGUYỄN THỊ XUÂN </v>
          </cell>
          <cell r="D139" t="str">
            <v>NHI</v>
          </cell>
          <cell r="E139" t="str">
            <v>QN14D</v>
          </cell>
          <cell r="F139" t="str">
            <v>01/09/2003</v>
          </cell>
          <cell r="G139" t="str">
            <v>035303001739</v>
          </cell>
          <cell r="H139" t="str">
            <v>0392133591</v>
          </cell>
          <cell r="I139" t="str">
            <v>Kinh</v>
          </cell>
        </row>
        <row r="140">
          <cell r="B140" t="str">
            <v>214D4041500</v>
          </cell>
          <cell r="C140" t="str">
            <v xml:space="preserve">NGUYỄN THỊ YẾN </v>
          </cell>
          <cell r="D140" t="str">
            <v>NHI</v>
          </cell>
          <cell r="E140" t="str">
            <v>QN14C</v>
          </cell>
          <cell r="F140" t="str">
            <v>01/06/2003</v>
          </cell>
          <cell r="G140" t="str">
            <v>042303008459</v>
          </cell>
          <cell r="H140" t="str">
            <v>0333584588</v>
          </cell>
          <cell r="I140" t="str">
            <v>Kinh</v>
          </cell>
        </row>
        <row r="141">
          <cell r="B141" t="str">
            <v>214D4041502</v>
          </cell>
          <cell r="C141" t="str">
            <v xml:space="preserve">LÊ NGUYỄN TRANG </v>
          </cell>
          <cell r="D141" t="str">
            <v>NHUNG</v>
          </cell>
          <cell r="E141" t="str">
            <v>QN14A</v>
          </cell>
          <cell r="F141" t="str">
            <v>18/04/2003</v>
          </cell>
          <cell r="G141" t="str">
            <v>001303000533</v>
          </cell>
          <cell r="H141" t="str">
            <v>0834180403</v>
          </cell>
          <cell r="I141" t="str">
            <v>Kinh</v>
          </cell>
        </row>
        <row r="142">
          <cell r="B142" t="str">
            <v>214D4041503</v>
          </cell>
          <cell r="C142" t="str">
            <v xml:space="preserve">NGUYỄN THỊ </v>
          </cell>
          <cell r="D142" t="str">
            <v>NHUNG</v>
          </cell>
          <cell r="E142" t="str">
            <v>QN14D</v>
          </cell>
          <cell r="F142" t="str">
            <v>10/05/2002</v>
          </cell>
          <cell r="G142" t="str">
            <v>042302004341</v>
          </cell>
          <cell r="H142" t="str">
            <v>0916372608</v>
          </cell>
          <cell r="I142" t="str">
            <v>Kinh</v>
          </cell>
        </row>
        <row r="143">
          <cell r="B143" t="str">
            <v>214D4041504</v>
          </cell>
          <cell r="C143" t="str">
            <v xml:space="preserve">NGUYỄN THỊ </v>
          </cell>
          <cell r="D143" t="str">
            <v>NHUNG</v>
          </cell>
          <cell r="E143" t="str">
            <v>QN14C</v>
          </cell>
          <cell r="F143" t="str">
            <v>27/12/2003</v>
          </cell>
          <cell r="G143" t="str">
            <v>019303001179</v>
          </cell>
          <cell r="H143" t="str">
            <v>0971018275</v>
          </cell>
          <cell r="I143" t="str">
            <v>Kinh</v>
          </cell>
        </row>
        <row r="144">
          <cell r="B144" t="str">
            <v>214D4041505</v>
          </cell>
          <cell r="C144" t="str">
            <v xml:space="preserve">NGUYỄN THỊ THÙY </v>
          </cell>
          <cell r="D144" t="str">
            <v>NHUNG</v>
          </cell>
          <cell r="E144" t="str">
            <v>QN14B</v>
          </cell>
          <cell r="F144" t="str">
            <v>07/10/2003</v>
          </cell>
          <cell r="G144" t="str">
            <v>024303001116</v>
          </cell>
          <cell r="H144" t="str">
            <v>0923547629</v>
          </cell>
          <cell r="I144" t="str">
            <v>Kinh</v>
          </cell>
        </row>
        <row r="145">
          <cell r="B145" t="str">
            <v>214D4041507</v>
          </cell>
          <cell r="C145" t="str">
            <v xml:space="preserve">PHẠM THỊ HỒNG </v>
          </cell>
          <cell r="D145" t="str">
            <v>NHUNG</v>
          </cell>
          <cell r="E145" t="str">
            <v>QN14D</v>
          </cell>
          <cell r="F145" t="str">
            <v>24/10/2003</v>
          </cell>
          <cell r="G145" t="str">
            <v>035303001375</v>
          </cell>
          <cell r="H145" t="str">
            <v>0368049869</v>
          </cell>
          <cell r="I145" t="str">
            <v>Kinh</v>
          </cell>
        </row>
        <row r="146">
          <cell r="B146" t="str">
            <v>214D4041506</v>
          </cell>
          <cell r="C146" t="str">
            <v xml:space="preserve">PHAN THỊ HỒNG </v>
          </cell>
          <cell r="D146" t="str">
            <v>NHUNG</v>
          </cell>
          <cell r="E146" t="str">
            <v>QN14A</v>
          </cell>
          <cell r="F146" t="str">
            <v>10/11/2003</v>
          </cell>
          <cell r="G146" t="str">
            <v>030303001169</v>
          </cell>
          <cell r="H146" t="str">
            <v>0888231976</v>
          </cell>
          <cell r="I146" t="str">
            <v>Kinh</v>
          </cell>
        </row>
        <row r="147">
          <cell r="B147" t="str">
            <v>214D4041509</v>
          </cell>
          <cell r="C147" t="str">
            <v xml:space="preserve">TRẦN THỊ TUYẾT </v>
          </cell>
          <cell r="D147" t="str">
            <v>NHUNG</v>
          </cell>
          <cell r="E147" t="str">
            <v>QN14C</v>
          </cell>
          <cell r="F147" t="str">
            <v>16/11/2003</v>
          </cell>
          <cell r="G147" t="str">
            <v>038303006314</v>
          </cell>
          <cell r="H147" t="str">
            <v>0972702877</v>
          </cell>
          <cell r="I147" t="str">
            <v>Kinh</v>
          </cell>
        </row>
        <row r="148">
          <cell r="B148" t="str">
            <v>214D4041510</v>
          </cell>
          <cell r="C148" t="str">
            <v xml:space="preserve">DƯƠNG TÚ </v>
          </cell>
          <cell r="D148" t="str">
            <v>OANH</v>
          </cell>
          <cell r="E148" t="str">
            <v>QN14A</v>
          </cell>
          <cell r="F148" t="str">
            <v>05/04/2003</v>
          </cell>
          <cell r="G148" t="str">
            <v>042303002322</v>
          </cell>
          <cell r="H148" t="str">
            <v>0343775368</v>
          </cell>
          <cell r="I148" t="str">
            <v>Kinh</v>
          </cell>
        </row>
        <row r="149">
          <cell r="B149" t="str">
            <v>214D4041511</v>
          </cell>
          <cell r="C149" t="str">
            <v xml:space="preserve">NGUYỄN THẾ </v>
          </cell>
          <cell r="D149" t="str">
            <v>PHONG</v>
          </cell>
          <cell r="E149" t="str">
            <v>QN14B</v>
          </cell>
          <cell r="F149" t="str">
            <v>26/12/2003</v>
          </cell>
          <cell r="G149" t="str">
            <v>001203022493</v>
          </cell>
          <cell r="H149" t="str">
            <v>0941760097</v>
          </cell>
          <cell r="I149" t="str">
            <v>Kinh</v>
          </cell>
        </row>
        <row r="150">
          <cell r="B150" t="str">
            <v>214D4041514</v>
          </cell>
          <cell r="C150" t="str">
            <v xml:space="preserve">KIỀU THU </v>
          </cell>
          <cell r="D150" t="str">
            <v>PHƯƠNG</v>
          </cell>
          <cell r="E150" t="str">
            <v>QN14B</v>
          </cell>
          <cell r="F150" t="str">
            <v>12/03/2003</v>
          </cell>
          <cell r="G150" t="str">
            <v>001303046581</v>
          </cell>
          <cell r="H150" t="str">
            <v>0339553703</v>
          </cell>
          <cell r="I150" t="str">
            <v>Kinh</v>
          </cell>
        </row>
        <row r="151">
          <cell r="B151" t="str">
            <v>214D4041515</v>
          </cell>
          <cell r="C151" t="str">
            <v xml:space="preserve">LẠI THU </v>
          </cell>
          <cell r="D151" t="str">
            <v>PHƯƠNG</v>
          </cell>
          <cell r="E151" t="str">
            <v>QN14D</v>
          </cell>
          <cell r="F151" t="str">
            <v>14/12/2002</v>
          </cell>
          <cell r="G151" t="str">
            <v>001302027343</v>
          </cell>
          <cell r="H151" t="str">
            <v>0522975818</v>
          </cell>
          <cell r="I151" t="str">
            <v>Kinh</v>
          </cell>
        </row>
        <row r="152">
          <cell r="B152" t="str">
            <v>214D4041516</v>
          </cell>
          <cell r="C152" t="str">
            <v xml:space="preserve">NGUYỄN HUYỀN </v>
          </cell>
          <cell r="D152" t="str">
            <v>PHƯƠNG</v>
          </cell>
          <cell r="E152" t="str">
            <v>QN14C</v>
          </cell>
          <cell r="F152" t="str">
            <v>24/01/2003</v>
          </cell>
          <cell r="G152" t="str">
            <v>001303028487</v>
          </cell>
          <cell r="H152" t="str">
            <v>0989424934</v>
          </cell>
          <cell r="I152" t="str">
            <v>Kinh</v>
          </cell>
        </row>
        <row r="153">
          <cell r="B153" t="str">
            <v>214D4041517</v>
          </cell>
          <cell r="C153" t="str">
            <v xml:space="preserve">NGUYỄN MINH </v>
          </cell>
          <cell r="D153" t="str">
            <v>PHƯƠNG</v>
          </cell>
          <cell r="E153" t="str">
            <v>QN14B</v>
          </cell>
          <cell r="F153" t="str">
            <v>17/09/2003</v>
          </cell>
          <cell r="G153" t="str">
            <v>001303013997</v>
          </cell>
          <cell r="H153" t="str">
            <v>0329491508</v>
          </cell>
          <cell r="I153" t="str">
            <v>Kinh</v>
          </cell>
        </row>
        <row r="154">
          <cell r="B154" t="str">
            <v>214D4041518</v>
          </cell>
          <cell r="C154" t="str">
            <v xml:space="preserve">PHẠM HÀ </v>
          </cell>
          <cell r="D154" t="str">
            <v>PHƯƠNG</v>
          </cell>
          <cell r="E154" t="str">
            <v>QN14A</v>
          </cell>
          <cell r="F154" t="str">
            <v>27/11/2003</v>
          </cell>
          <cell r="G154" t="str">
            <v>001303016714</v>
          </cell>
          <cell r="H154" t="str">
            <v>0988271103</v>
          </cell>
          <cell r="I154" t="str">
            <v>Kinh</v>
          </cell>
        </row>
        <row r="155">
          <cell r="B155" t="str">
            <v>214D4041519</v>
          </cell>
          <cell r="C155" t="str">
            <v xml:space="preserve">PHÙNG THU </v>
          </cell>
          <cell r="D155" t="str">
            <v>PHƯƠNG</v>
          </cell>
          <cell r="E155" t="str">
            <v>QN14D</v>
          </cell>
          <cell r="F155" t="str">
            <v>19/02/2003</v>
          </cell>
          <cell r="G155" t="str">
            <v>001303005792</v>
          </cell>
          <cell r="H155" t="str">
            <v>0358519203</v>
          </cell>
          <cell r="I155" t="str">
            <v>Kinh</v>
          </cell>
        </row>
        <row r="156">
          <cell r="B156" t="str">
            <v>214D4041520</v>
          </cell>
          <cell r="C156" t="str">
            <v xml:space="preserve">TÔ THỊ THU </v>
          </cell>
          <cell r="D156" t="str">
            <v>PHƯƠNG</v>
          </cell>
          <cell r="E156" t="str">
            <v>QN14C</v>
          </cell>
          <cell r="F156" t="str">
            <v>13/11/2003</v>
          </cell>
          <cell r="G156" t="str">
            <v>017303000605</v>
          </cell>
          <cell r="H156" t="str">
            <v>0346686221</v>
          </cell>
          <cell r="I156" t="str">
            <v>Khơ me</v>
          </cell>
        </row>
        <row r="157">
          <cell r="B157" t="str">
            <v>214D4041521</v>
          </cell>
          <cell r="C157" t="str">
            <v xml:space="preserve">TRẦN MAI </v>
          </cell>
          <cell r="D157" t="str">
            <v>PHƯƠNG</v>
          </cell>
          <cell r="E157" t="str">
            <v>QN14B</v>
          </cell>
          <cell r="F157" t="str">
            <v>02/07/2003</v>
          </cell>
          <cell r="G157" t="str">
            <v>001303006614</v>
          </cell>
          <cell r="H157" t="str">
            <v>0377154125</v>
          </cell>
          <cell r="I157" t="str">
            <v>Kinh</v>
          </cell>
        </row>
        <row r="158">
          <cell r="B158" t="str">
            <v>214D4041523</v>
          </cell>
          <cell r="C158" t="str">
            <v xml:space="preserve">VŨ NGỌC BẢO </v>
          </cell>
          <cell r="D158" t="str">
            <v>PHƯƠNG</v>
          </cell>
          <cell r="E158" t="str">
            <v>QN14A</v>
          </cell>
          <cell r="F158" t="str">
            <v>26/03/2003</v>
          </cell>
          <cell r="G158" t="str">
            <v>022303000432</v>
          </cell>
          <cell r="H158" t="str">
            <v>0865662603</v>
          </cell>
          <cell r="I158" t="str">
            <v>Kinh</v>
          </cell>
        </row>
        <row r="159">
          <cell r="B159" t="str">
            <v>214D4041524</v>
          </cell>
          <cell r="C159" t="str">
            <v xml:space="preserve">LÊ THỊ </v>
          </cell>
          <cell r="D159" t="str">
            <v>PHƯỢNG</v>
          </cell>
          <cell r="E159" t="str">
            <v>QN14D</v>
          </cell>
          <cell r="F159" t="str">
            <v>13/09/2003</v>
          </cell>
          <cell r="G159" t="str">
            <v>122435490</v>
          </cell>
          <cell r="H159" t="str">
            <v>0343693658</v>
          </cell>
          <cell r="I159" t="str">
            <v>Kinh</v>
          </cell>
        </row>
        <row r="160">
          <cell r="B160" t="str">
            <v>204D4041694</v>
          </cell>
          <cell r="C160" t="str">
            <v xml:space="preserve">TỪ MINH </v>
          </cell>
          <cell r="D160" t="str">
            <v>QUÂN</v>
          </cell>
          <cell r="E160" t="str">
            <v>QN14C</v>
          </cell>
          <cell r="F160" t="str">
            <v>24/12/2002</v>
          </cell>
          <cell r="G160" t="str">
            <v>001202016381</v>
          </cell>
          <cell r="H160" t="str">
            <v>0969192002</v>
          </cell>
          <cell r="I160" t="str">
            <v>Kinh</v>
          </cell>
        </row>
        <row r="161">
          <cell r="B161" t="str">
            <v>214D4041525</v>
          </cell>
          <cell r="C161" t="str">
            <v xml:space="preserve">HÀ THỊ NGỌC </v>
          </cell>
          <cell r="D161" t="str">
            <v>QUÝ</v>
          </cell>
          <cell r="E161" t="str">
            <v>QN14C</v>
          </cell>
          <cell r="F161" t="str">
            <v>22/04/2003</v>
          </cell>
          <cell r="G161" t="str">
            <v>026303002514</v>
          </cell>
          <cell r="H161" t="str">
            <v>0328813258</v>
          </cell>
          <cell r="I161" t="str">
            <v>Kinh</v>
          </cell>
        </row>
        <row r="162">
          <cell r="B162" t="str">
            <v>214D4041526</v>
          </cell>
          <cell r="C162" t="str">
            <v xml:space="preserve">TRẦN DANH </v>
          </cell>
          <cell r="D162" t="str">
            <v>QUÝ</v>
          </cell>
          <cell r="E162" t="str">
            <v>QN14B</v>
          </cell>
          <cell r="F162" t="str">
            <v>25/09/2003</v>
          </cell>
          <cell r="G162" t="str">
            <v>125954430</v>
          </cell>
          <cell r="H162" t="str">
            <v>0973003062</v>
          </cell>
          <cell r="I162" t="str">
            <v>Kinh</v>
          </cell>
        </row>
        <row r="163">
          <cell r="B163" t="str">
            <v>214D4041527</v>
          </cell>
          <cell r="C163" t="str">
            <v xml:space="preserve">ĐỖ TÚ </v>
          </cell>
          <cell r="D163" t="str">
            <v>QUYÊN</v>
          </cell>
          <cell r="E163" t="str">
            <v>QN14A</v>
          </cell>
          <cell r="F163" t="str">
            <v>10/11/2003</v>
          </cell>
          <cell r="G163" t="str">
            <v>022303001553</v>
          </cell>
          <cell r="H163" t="str">
            <v>0378801810</v>
          </cell>
          <cell r="I163" t="str">
            <v>Kinh</v>
          </cell>
        </row>
        <row r="164">
          <cell r="B164" t="str">
            <v>214D4041528</v>
          </cell>
          <cell r="C164" t="str">
            <v xml:space="preserve">PHẠM THỊ LAN </v>
          </cell>
          <cell r="D164" t="str">
            <v>QUYÊN</v>
          </cell>
          <cell r="E164" t="str">
            <v>QN14D</v>
          </cell>
          <cell r="F164" t="str">
            <v>25/10/2003</v>
          </cell>
          <cell r="G164" t="str">
            <v>027303002277</v>
          </cell>
          <cell r="H164" t="str">
            <v>0963075441</v>
          </cell>
          <cell r="I164" t="str">
            <v>Kinh</v>
          </cell>
        </row>
        <row r="165">
          <cell r="B165" t="str">
            <v>214D4041530</v>
          </cell>
          <cell r="C165" t="str">
            <v xml:space="preserve">ĐINH THỊ DIỄM </v>
          </cell>
          <cell r="D165" t="str">
            <v>QUỲNH</v>
          </cell>
          <cell r="E165" t="str">
            <v>QN14C</v>
          </cell>
          <cell r="F165" t="str">
            <v>08/09/2003</v>
          </cell>
          <cell r="G165" t="str">
            <v>092018396</v>
          </cell>
          <cell r="H165" t="str">
            <v>0862546557</v>
          </cell>
          <cell r="I165" t="str">
            <v>Kinh</v>
          </cell>
        </row>
        <row r="166">
          <cell r="B166" t="str">
            <v>214D4041533</v>
          </cell>
          <cell r="C166" t="str">
            <v xml:space="preserve">LẠI THANH </v>
          </cell>
          <cell r="D166" t="str">
            <v>TÂM</v>
          </cell>
          <cell r="E166" t="str">
            <v>QN14D</v>
          </cell>
          <cell r="F166" t="str">
            <v>20/06/2003</v>
          </cell>
          <cell r="G166" t="str">
            <v>022303000950</v>
          </cell>
          <cell r="H166" t="str">
            <v>0388930302</v>
          </cell>
          <cell r="I166" t="str">
            <v>Kinh</v>
          </cell>
        </row>
        <row r="167">
          <cell r="B167" t="str">
            <v>214D4041534</v>
          </cell>
          <cell r="C167" t="str">
            <v xml:space="preserve">NGUYỄN THỊ MINH </v>
          </cell>
          <cell r="D167" t="str">
            <v>TÂM</v>
          </cell>
          <cell r="E167" t="str">
            <v>QN14C</v>
          </cell>
          <cell r="F167" t="str">
            <v>03/09/2003</v>
          </cell>
          <cell r="G167" t="str">
            <v>001303047002</v>
          </cell>
          <cell r="H167" t="str">
            <v>0399733936</v>
          </cell>
          <cell r="I167" t="str">
            <v>Kinh</v>
          </cell>
        </row>
        <row r="168">
          <cell r="B168" t="str">
            <v>214D4041535</v>
          </cell>
          <cell r="C168" t="str">
            <v xml:space="preserve">TRẦN THỊ THANH </v>
          </cell>
          <cell r="D168" t="str">
            <v>TÂM</v>
          </cell>
          <cell r="E168" t="str">
            <v>QN14C</v>
          </cell>
          <cell r="F168" t="str">
            <v>13/01/2003</v>
          </cell>
          <cell r="G168" t="str">
            <v>030303003991</v>
          </cell>
          <cell r="H168" t="str">
            <v>0364005909</v>
          </cell>
          <cell r="I168" t="str">
            <v>Kinh</v>
          </cell>
        </row>
        <row r="169">
          <cell r="B169" t="str">
            <v>214D4041546</v>
          </cell>
          <cell r="C169" t="str">
            <v xml:space="preserve">NGUYỄN THỊ </v>
          </cell>
          <cell r="D169" t="str">
            <v>THẮM</v>
          </cell>
          <cell r="E169" t="str">
            <v>QN14B</v>
          </cell>
          <cell r="F169" t="str">
            <v>17/03/2003</v>
          </cell>
          <cell r="G169" t="str">
            <v>001303039739</v>
          </cell>
          <cell r="H169" t="str">
            <v>0337839384</v>
          </cell>
          <cell r="I169" t="str">
            <v>Kinh</v>
          </cell>
        </row>
        <row r="170">
          <cell r="B170" t="str">
            <v>214D4041547</v>
          </cell>
          <cell r="C170" t="str">
            <v xml:space="preserve">NGUYỄN VĂN </v>
          </cell>
          <cell r="D170" t="str">
            <v>THẮNG</v>
          </cell>
          <cell r="E170" t="str">
            <v>QN14A</v>
          </cell>
          <cell r="F170" t="str">
            <v>24/04/2003</v>
          </cell>
          <cell r="G170" t="str">
            <v>001203007031</v>
          </cell>
          <cell r="H170" t="str">
            <v>0986091974</v>
          </cell>
          <cell r="I170" t="str">
            <v>Kinh</v>
          </cell>
        </row>
        <row r="171">
          <cell r="B171" t="str">
            <v>214D4041536</v>
          </cell>
          <cell r="C171" t="str">
            <v xml:space="preserve">VŨ TIẾN </v>
          </cell>
          <cell r="D171" t="str">
            <v>THÀNH</v>
          </cell>
          <cell r="E171" t="str">
            <v>QN14B</v>
          </cell>
          <cell r="F171" t="str">
            <v>14/11/2003</v>
          </cell>
          <cell r="G171" t="str">
            <v>001203022660</v>
          </cell>
          <cell r="H171" t="str">
            <v>0886979331</v>
          </cell>
          <cell r="I171" t="str">
            <v>Kinh</v>
          </cell>
        </row>
        <row r="172">
          <cell r="B172" t="str">
            <v>214D4041537</v>
          </cell>
          <cell r="C172" t="str">
            <v xml:space="preserve">BÙI PHƯƠNG </v>
          </cell>
          <cell r="D172" t="str">
            <v>THẢO</v>
          </cell>
          <cell r="E172" t="str">
            <v>QN14A</v>
          </cell>
          <cell r="F172" t="str">
            <v>16/10/2003</v>
          </cell>
          <cell r="G172" t="str">
            <v>001303028220</v>
          </cell>
          <cell r="H172" t="str">
            <v>0969716063</v>
          </cell>
          <cell r="I172" t="str">
            <v>Kinh</v>
          </cell>
        </row>
        <row r="173">
          <cell r="B173" t="str">
            <v>214D4041539</v>
          </cell>
          <cell r="C173" t="str">
            <v xml:space="preserve">NGHIÊM THỊ VÂN </v>
          </cell>
          <cell r="D173" t="str">
            <v>THẢO</v>
          </cell>
          <cell r="E173" t="str">
            <v>QN14C</v>
          </cell>
          <cell r="F173" t="str">
            <v>14/08/2003</v>
          </cell>
          <cell r="G173" t="str">
            <v>001303004719</v>
          </cell>
          <cell r="H173" t="str">
            <v>0347525522</v>
          </cell>
          <cell r="I173" t="str">
            <v>Kinh</v>
          </cell>
        </row>
        <row r="174">
          <cell r="B174" t="str">
            <v>214D4041540</v>
          </cell>
          <cell r="C174" t="str">
            <v xml:space="preserve">NGUYỄN HÀ PHƯƠNG </v>
          </cell>
          <cell r="D174" t="str">
            <v>THẢO</v>
          </cell>
          <cell r="E174" t="str">
            <v>QN14B</v>
          </cell>
          <cell r="F174" t="str">
            <v>19/11/2003</v>
          </cell>
          <cell r="G174" t="str">
            <v>033303003845</v>
          </cell>
          <cell r="H174" t="str">
            <v>0927626545</v>
          </cell>
          <cell r="I174" t="str">
            <v>Kinh</v>
          </cell>
        </row>
        <row r="175">
          <cell r="B175" t="str">
            <v>214D4041541</v>
          </cell>
          <cell r="C175" t="str">
            <v xml:space="preserve">NGUYỄN PHƯƠNG </v>
          </cell>
          <cell r="D175" t="str">
            <v>THẢO</v>
          </cell>
          <cell r="E175" t="str">
            <v>QN14D</v>
          </cell>
          <cell r="F175" t="str">
            <v>06/10/2003</v>
          </cell>
          <cell r="G175" t="str">
            <v>025303009573</v>
          </cell>
          <cell r="H175" t="str">
            <v>0866511412</v>
          </cell>
          <cell r="I175" t="str">
            <v>Kinh</v>
          </cell>
        </row>
        <row r="176">
          <cell r="B176" t="str">
            <v>214D4041542</v>
          </cell>
          <cell r="C176" t="str">
            <v xml:space="preserve">NGUYỄN PHƯƠNG </v>
          </cell>
          <cell r="D176" t="str">
            <v>THẢO</v>
          </cell>
          <cell r="E176" t="str">
            <v>QN14A</v>
          </cell>
          <cell r="F176" t="str">
            <v>09/01/2003</v>
          </cell>
          <cell r="G176" t="str">
            <v>024303004161</v>
          </cell>
          <cell r="H176" t="str">
            <v>0383578114</v>
          </cell>
          <cell r="I176" t="str">
            <v>Kinh</v>
          </cell>
        </row>
        <row r="177">
          <cell r="B177" t="str">
            <v>214D4041543</v>
          </cell>
          <cell r="C177" t="str">
            <v xml:space="preserve">NGUYỄN PHƯƠNG </v>
          </cell>
          <cell r="D177" t="str">
            <v>THẢO</v>
          </cell>
          <cell r="E177" t="str">
            <v>QN14D</v>
          </cell>
          <cell r="F177" t="str">
            <v>29/07/2003</v>
          </cell>
          <cell r="G177" t="str">
            <v>022303002920</v>
          </cell>
          <cell r="H177" t="str">
            <v>0334290703</v>
          </cell>
          <cell r="I177" t="str">
            <v>Kinh</v>
          </cell>
        </row>
        <row r="178">
          <cell r="B178" t="str">
            <v>214D4041545</v>
          </cell>
          <cell r="C178" t="str">
            <v xml:space="preserve">VŨ THỊ PHƯƠNG </v>
          </cell>
          <cell r="D178" t="str">
            <v>THẢO</v>
          </cell>
          <cell r="E178" t="str">
            <v>QN14C</v>
          </cell>
          <cell r="F178" t="str">
            <v>19/05/2003</v>
          </cell>
          <cell r="G178" t="str">
            <v>027303000361</v>
          </cell>
          <cell r="H178" t="str">
            <v>0976612360</v>
          </cell>
          <cell r="I178" t="str">
            <v>Kinh</v>
          </cell>
        </row>
        <row r="179">
          <cell r="B179" t="str">
            <v>214D4041548</v>
          </cell>
          <cell r="C179" t="str">
            <v xml:space="preserve">TRẦN VĂN </v>
          </cell>
          <cell r="D179" t="str">
            <v>THIỆN</v>
          </cell>
          <cell r="E179" t="str">
            <v>QN14D</v>
          </cell>
          <cell r="F179" t="str">
            <v>02/10/2002</v>
          </cell>
          <cell r="G179" t="str">
            <v>092063232</v>
          </cell>
          <cell r="H179" t="str">
            <v>0388756980</v>
          </cell>
          <cell r="I179" t="str">
            <v>Kinh</v>
          </cell>
        </row>
        <row r="180">
          <cell r="B180" t="str">
            <v>214D4041549</v>
          </cell>
          <cell r="C180" t="str">
            <v xml:space="preserve">THÂN THỊ MINH </v>
          </cell>
          <cell r="D180" t="str">
            <v>THU</v>
          </cell>
          <cell r="E180" t="str">
            <v>QN14C</v>
          </cell>
          <cell r="F180" t="str">
            <v>11/01/2002</v>
          </cell>
          <cell r="G180" t="str">
            <v>024302002509</v>
          </cell>
          <cell r="H180" t="str">
            <v>0866013598</v>
          </cell>
          <cell r="I180" t="str">
            <v>Kinh</v>
          </cell>
        </row>
        <row r="181">
          <cell r="B181" t="str">
            <v>214D4041550</v>
          </cell>
          <cell r="C181" t="str">
            <v xml:space="preserve">VŨ THỊ MINH </v>
          </cell>
          <cell r="D181" t="str">
            <v>THU</v>
          </cell>
          <cell r="E181" t="str">
            <v>QN14B</v>
          </cell>
          <cell r="F181" t="str">
            <v>24/01/2003</v>
          </cell>
          <cell r="G181" t="str">
            <v>034303001602</v>
          </cell>
          <cell r="H181" t="str">
            <v>0348359812</v>
          </cell>
          <cell r="I181" t="str">
            <v>Kinh</v>
          </cell>
        </row>
        <row r="182">
          <cell r="B182" t="str">
            <v>214D4041559</v>
          </cell>
          <cell r="C182" t="str">
            <v xml:space="preserve">ĐINH HOÀI </v>
          </cell>
          <cell r="D182" t="str">
            <v>THƯ</v>
          </cell>
          <cell r="E182" t="str">
            <v>QN14A</v>
          </cell>
          <cell r="F182" t="str">
            <v>13/05/2003</v>
          </cell>
          <cell r="G182" t="str">
            <v>038303009801</v>
          </cell>
          <cell r="H182" t="str">
            <v>0353515778</v>
          </cell>
          <cell r="I182" t="str">
            <v>Kinh</v>
          </cell>
        </row>
        <row r="183">
          <cell r="B183" t="str">
            <v>214D4041560</v>
          </cell>
          <cell r="C183" t="str">
            <v xml:space="preserve">HOÀNG ANH </v>
          </cell>
          <cell r="D183" t="str">
            <v>THƯ</v>
          </cell>
          <cell r="E183" t="str">
            <v>QN14D</v>
          </cell>
          <cell r="F183" t="str">
            <v>28/07/2003</v>
          </cell>
          <cell r="G183" t="str">
            <v>031303003340</v>
          </cell>
          <cell r="H183" t="str">
            <v>0353614637</v>
          </cell>
          <cell r="I183" t="str">
            <v>Kinh</v>
          </cell>
        </row>
        <row r="184">
          <cell r="B184" t="str">
            <v>214D4041561</v>
          </cell>
          <cell r="C184" t="str">
            <v xml:space="preserve">NGUYỄN THỊ ANH </v>
          </cell>
          <cell r="D184" t="str">
            <v>THƯ</v>
          </cell>
          <cell r="E184" t="str">
            <v>QN14C</v>
          </cell>
          <cell r="F184" t="str">
            <v>29/11/2003</v>
          </cell>
          <cell r="G184" t="str">
            <v>030303001293</v>
          </cell>
          <cell r="H184" t="str">
            <v>0866813725</v>
          </cell>
          <cell r="I184" t="str">
            <v>Kinh</v>
          </cell>
        </row>
        <row r="185">
          <cell r="B185" t="str">
            <v>214D4041551</v>
          </cell>
          <cell r="C185" t="str">
            <v xml:space="preserve">NGUYỄN THỊ </v>
          </cell>
          <cell r="D185" t="str">
            <v>THUẬN</v>
          </cell>
          <cell r="E185" t="str">
            <v>QN14A</v>
          </cell>
          <cell r="F185" t="str">
            <v>03/07/2003</v>
          </cell>
          <cell r="G185" t="str">
            <v>024303004576</v>
          </cell>
          <cell r="H185" t="str">
            <v>0398731645</v>
          </cell>
          <cell r="I185" t="str">
            <v>Kinh</v>
          </cell>
        </row>
        <row r="186">
          <cell r="B186" t="str">
            <v>214D4041552</v>
          </cell>
          <cell r="C186" t="str">
            <v xml:space="preserve">ĐỖ THỊ </v>
          </cell>
          <cell r="D186" t="str">
            <v>THUỲ</v>
          </cell>
          <cell r="E186" t="str">
            <v>QN14D</v>
          </cell>
          <cell r="F186" t="str">
            <v>23/04/2003</v>
          </cell>
          <cell r="G186" t="str">
            <v>001303045854</v>
          </cell>
          <cell r="H186" t="str">
            <v>0329439634</v>
          </cell>
          <cell r="I186" t="str">
            <v>Kinh</v>
          </cell>
        </row>
        <row r="187">
          <cell r="B187" t="str">
            <v>214D4041557</v>
          </cell>
          <cell r="C187" t="str">
            <v xml:space="preserve">ĐINH THỊ </v>
          </cell>
          <cell r="D187" t="str">
            <v>THÚY</v>
          </cell>
          <cell r="E187" t="str">
            <v>QN14C</v>
          </cell>
          <cell r="F187" t="str">
            <v>09/11/2003</v>
          </cell>
          <cell r="G187" t="str">
            <v>027303002805</v>
          </cell>
          <cell r="H187" t="str">
            <v>0973340409</v>
          </cell>
          <cell r="I187" t="str">
            <v>Kinh</v>
          </cell>
        </row>
        <row r="188">
          <cell r="B188" t="str">
            <v>214D4041558</v>
          </cell>
          <cell r="C188" t="str">
            <v xml:space="preserve">NÔNG THỊ </v>
          </cell>
          <cell r="D188" t="str">
            <v>THÚY</v>
          </cell>
          <cell r="E188" t="str">
            <v>QN14B</v>
          </cell>
          <cell r="F188" t="str">
            <v>23/11/2003</v>
          </cell>
          <cell r="G188" t="str">
            <v>020303002216</v>
          </cell>
          <cell r="H188" t="str">
            <v>0358026466</v>
          </cell>
          <cell r="I188" t="str">
            <v>Tày</v>
          </cell>
        </row>
        <row r="189">
          <cell r="B189" t="str">
            <v>214D4041554</v>
          </cell>
          <cell r="C189" t="str">
            <v xml:space="preserve">HOÀNG THỊ </v>
          </cell>
          <cell r="D189" t="str">
            <v>THÙY</v>
          </cell>
          <cell r="E189" t="str">
            <v>QN14B</v>
          </cell>
          <cell r="F189" t="str">
            <v>02/09/2003</v>
          </cell>
          <cell r="G189" t="str">
            <v>030303010882</v>
          </cell>
          <cell r="H189" t="str">
            <v>0382147163</v>
          </cell>
          <cell r="I189" t="str">
            <v>Kinh</v>
          </cell>
        </row>
        <row r="190">
          <cell r="B190" t="str">
            <v>214D4041555</v>
          </cell>
          <cell r="C190" t="str">
            <v xml:space="preserve">NGUYỄN THANH </v>
          </cell>
          <cell r="D190" t="str">
            <v>THÙY</v>
          </cell>
          <cell r="E190" t="str">
            <v>QN14A</v>
          </cell>
          <cell r="F190" t="str">
            <v>08/02/2003</v>
          </cell>
          <cell r="G190" t="str">
            <v>034303005577</v>
          </cell>
          <cell r="H190" t="str">
            <v>0368269020</v>
          </cell>
          <cell r="I190" t="str">
            <v>Kinh</v>
          </cell>
        </row>
        <row r="191">
          <cell r="B191" t="str">
            <v>214D4041556</v>
          </cell>
          <cell r="C191" t="str">
            <v xml:space="preserve">ĐỖ THU </v>
          </cell>
          <cell r="D191" t="str">
            <v>THỦY</v>
          </cell>
          <cell r="E191" t="str">
            <v>QN14D</v>
          </cell>
          <cell r="F191" t="str">
            <v>15/06/2003</v>
          </cell>
          <cell r="G191" t="str">
            <v>033303005857</v>
          </cell>
          <cell r="H191" t="str">
            <v>0355459698</v>
          </cell>
          <cell r="I191" t="str">
            <v>Kinh</v>
          </cell>
        </row>
        <row r="192">
          <cell r="B192" t="str">
            <v>214D4041565</v>
          </cell>
          <cell r="C192" t="str">
            <v xml:space="preserve">VŨ THỊ </v>
          </cell>
          <cell r="D192" t="str">
            <v>TÌNH</v>
          </cell>
          <cell r="E192" t="str">
            <v>QN14A</v>
          </cell>
          <cell r="F192" t="str">
            <v>31/10/2003</v>
          </cell>
          <cell r="G192" t="str">
            <v>024303001712</v>
          </cell>
          <cell r="H192" t="str">
            <v>0399389874</v>
          </cell>
          <cell r="I192" t="str">
            <v>Kinh</v>
          </cell>
        </row>
        <row r="193">
          <cell r="B193" t="str">
            <v>214D4041569</v>
          </cell>
          <cell r="C193" t="str">
            <v xml:space="preserve">ĐỖ VÂN </v>
          </cell>
          <cell r="D193" t="str">
            <v>TRANG</v>
          </cell>
          <cell r="E193" t="str">
            <v>QN14B</v>
          </cell>
          <cell r="F193" t="str">
            <v>25/07/2003</v>
          </cell>
          <cell r="G193" t="str">
            <v>001303042790</v>
          </cell>
          <cell r="H193" t="str">
            <v>0965999629</v>
          </cell>
          <cell r="I193" t="str">
            <v>Kinh</v>
          </cell>
        </row>
        <row r="194">
          <cell r="B194" t="str">
            <v>214D4041567</v>
          </cell>
          <cell r="C194" t="str">
            <v xml:space="preserve">DƯƠNG THỊ THU </v>
          </cell>
          <cell r="D194" t="str">
            <v>TRANG</v>
          </cell>
          <cell r="E194" t="str">
            <v>QN14C</v>
          </cell>
          <cell r="F194" t="str">
            <v>22/05/2003</v>
          </cell>
          <cell r="G194" t="str">
            <v>019303008557</v>
          </cell>
          <cell r="H194" t="str">
            <v>0962910400</v>
          </cell>
          <cell r="I194" t="str">
            <v>Kinh</v>
          </cell>
        </row>
        <row r="195">
          <cell r="B195" t="str">
            <v>214D4041571</v>
          </cell>
          <cell r="C195" t="str">
            <v xml:space="preserve">HỒ THỊ </v>
          </cell>
          <cell r="D195" t="str">
            <v>TRANG</v>
          </cell>
          <cell r="E195" t="str">
            <v>QN14D</v>
          </cell>
          <cell r="F195" t="str">
            <v>29/06/2003</v>
          </cell>
          <cell r="G195" t="str">
            <v>040303018268</v>
          </cell>
          <cell r="H195" t="str">
            <v>0377976003</v>
          </cell>
          <cell r="I195" t="str">
            <v>Kinh</v>
          </cell>
        </row>
        <row r="196">
          <cell r="B196" t="str">
            <v>214D4041570</v>
          </cell>
          <cell r="C196" t="str">
            <v xml:space="preserve">HỒ THỊ PHƯƠNG </v>
          </cell>
          <cell r="D196" t="str">
            <v>TRANG</v>
          </cell>
          <cell r="E196" t="str">
            <v>QN14A</v>
          </cell>
          <cell r="F196" t="str">
            <v>01/07/2003</v>
          </cell>
          <cell r="G196" t="str">
            <v>040303002834</v>
          </cell>
          <cell r="H196" t="str">
            <v>0865408216</v>
          </cell>
          <cell r="I196" t="str">
            <v>Kinh</v>
          </cell>
        </row>
        <row r="197">
          <cell r="B197" t="str">
            <v>214D4041572</v>
          </cell>
          <cell r="C197" t="str">
            <v xml:space="preserve">HOÀNG NGUYỄN HÀ </v>
          </cell>
          <cell r="D197" t="str">
            <v>TRANG</v>
          </cell>
          <cell r="E197" t="str">
            <v>QN14B</v>
          </cell>
          <cell r="F197" t="str">
            <v>02/08/2003</v>
          </cell>
          <cell r="G197" t="str">
            <v>026303005282</v>
          </cell>
          <cell r="H197" t="str">
            <v>0966360870</v>
          </cell>
          <cell r="I197" t="str">
            <v>Kinh</v>
          </cell>
        </row>
        <row r="198">
          <cell r="B198" t="str">
            <v>214D4041573</v>
          </cell>
          <cell r="C198" t="str">
            <v xml:space="preserve">NGUYỄN LÊ HUYỀN </v>
          </cell>
          <cell r="D198" t="str">
            <v>TRANG</v>
          </cell>
          <cell r="E198" t="str">
            <v>QN14C</v>
          </cell>
          <cell r="F198" t="str">
            <v>14/12/2003</v>
          </cell>
          <cell r="G198" t="str">
            <v>001303035353</v>
          </cell>
          <cell r="H198" t="str">
            <v>0379512004</v>
          </cell>
          <cell r="I198" t="str">
            <v>Kinh</v>
          </cell>
        </row>
        <row r="199">
          <cell r="B199" t="str">
            <v>214D4041575</v>
          </cell>
          <cell r="C199" t="str">
            <v xml:space="preserve">NGUYỄN THỊ HUYỀN </v>
          </cell>
          <cell r="D199" t="str">
            <v>TRANG</v>
          </cell>
          <cell r="E199" t="str">
            <v>QN14A</v>
          </cell>
          <cell r="F199" t="str">
            <v>30/08/2003</v>
          </cell>
          <cell r="G199" t="str">
            <v>033303001486</v>
          </cell>
          <cell r="H199" t="str">
            <v>0963111657</v>
          </cell>
          <cell r="I199" t="str">
            <v>Kinh</v>
          </cell>
        </row>
        <row r="200">
          <cell r="B200" t="str">
            <v>214D4041576</v>
          </cell>
          <cell r="C200" t="str">
            <v xml:space="preserve">NGUYỄN THỊ HUYỀN </v>
          </cell>
          <cell r="D200" t="str">
            <v>TRANG</v>
          </cell>
          <cell r="E200" t="str">
            <v>QN14D</v>
          </cell>
          <cell r="F200" t="str">
            <v>27/10/2003</v>
          </cell>
          <cell r="G200" t="str">
            <v>001303024379</v>
          </cell>
          <cell r="H200" t="str">
            <v>0965727103</v>
          </cell>
          <cell r="I200" t="str">
            <v>Kinh</v>
          </cell>
        </row>
        <row r="201">
          <cell r="B201" t="str">
            <v>214D4041577</v>
          </cell>
          <cell r="C201" t="str">
            <v xml:space="preserve">NGUYỄN THỊ PHƯƠNG </v>
          </cell>
          <cell r="D201" t="str">
            <v>TRANG</v>
          </cell>
          <cell r="E201" t="str">
            <v>QN14C</v>
          </cell>
          <cell r="F201" t="str">
            <v>08/10/2003</v>
          </cell>
          <cell r="G201" t="str">
            <v>125946023</v>
          </cell>
          <cell r="H201" t="str">
            <v>0945688001</v>
          </cell>
          <cell r="I201" t="str">
            <v>Kinh</v>
          </cell>
        </row>
        <row r="202">
          <cell r="B202" t="str">
            <v>214D4041578</v>
          </cell>
          <cell r="C202" t="str">
            <v xml:space="preserve">NGUYỄN THU </v>
          </cell>
          <cell r="D202" t="str">
            <v>TRANG</v>
          </cell>
          <cell r="E202" t="str">
            <v>QN14B</v>
          </cell>
          <cell r="F202" t="str">
            <v>28/09/2003</v>
          </cell>
          <cell r="G202" t="str">
            <v>001303015700</v>
          </cell>
          <cell r="H202" t="str">
            <v>0973929851</v>
          </cell>
          <cell r="I202" t="str">
            <v>Kinh</v>
          </cell>
        </row>
        <row r="203">
          <cell r="B203" t="str">
            <v>214D4041579</v>
          </cell>
          <cell r="C203" t="str">
            <v xml:space="preserve">TRẦN THU </v>
          </cell>
          <cell r="D203" t="str">
            <v>TRANG</v>
          </cell>
          <cell r="E203" t="str">
            <v>QN14A</v>
          </cell>
          <cell r="F203" t="str">
            <v>18/12/2003</v>
          </cell>
          <cell r="G203" t="str">
            <v>019303000474</v>
          </cell>
          <cell r="H203" t="str">
            <v>0964041749</v>
          </cell>
          <cell r="I203" t="str">
            <v>Kinh</v>
          </cell>
        </row>
        <row r="204">
          <cell r="B204" t="str">
            <v>214D4041581</v>
          </cell>
          <cell r="C204" t="str">
            <v xml:space="preserve">ĐỖ LỆ </v>
          </cell>
          <cell r="D204" t="str">
            <v>TRINH</v>
          </cell>
          <cell r="E204" t="str">
            <v>QN14D</v>
          </cell>
          <cell r="F204" t="str">
            <v>13/06/2003</v>
          </cell>
          <cell r="G204" t="str">
            <v>033303005192</v>
          </cell>
          <cell r="H204" t="str">
            <v>0986765016</v>
          </cell>
          <cell r="I204" t="str">
            <v>Kinh</v>
          </cell>
        </row>
        <row r="205">
          <cell r="B205" t="str">
            <v>214D4041582</v>
          </cell>
          <cell r="C205" t="str">
            <v xml:space="preserve">NGUYỄN THỊ THANH </v>
          </cell>
          <cell r="D205" t="str">
            <v>TRÚC</v>
          </cell>
          <cell r="E205" t="str">
            <v>QN14C</v>
          </cell>
          <cell r="F205" t="str">
            <v>10/12/2003</v>
          </cell>
          <cell r="G205" t="str">
            <v>027303000757</v>
          </cell>
          <cell r="H205" t="str">
            <v>0869614538</v>
          </cell>
          <cell r="I205" t="str">
            <v>Kinh</v>
          </cell>
        </row>
        <row r="206">
          <cell r="B206" t="str">
            <v>214D4041583</v>
          </cell>
          <cell r="C206" t="str">
            <v xml:space="preserve">ĐỖ ANH </v>
          </cell>
          <cell r="D206" t="str">
            <v>TÚ</v>
          </cell>
          <cell r="E206" t="str">
            <v>QN14B</v>
          </cell>
          <cell r="F206" t="str">
            <v>30/01/2003</v>
          </cell>
          <cell r="G206" t="str">
            <v>001203000194</v>
          </cell>
          <cell r="H206" t="str">
            <v>0394282695</v>
          </cell>
          <cell r="I206" t="str">
            <v>Kinh</v>
          </cell>
        </row>
        <row r="207">
          <cell r="B207" t="str">
            <v>214D4041585</v>
          </cell>
          <cell r="C207" t="str">
            <v xml:space="preserve">KHÚC CHÍ </v>
          </cell>
          <cell r="D207" t="str">
            <v>TUYỂN</v>
          </cell>
          <cell r="E207" t="str">
            <v>QN14D</v>
          </cell>
          <cell r="F207" t="str">
            <v>12/05/2003</v>
          </cell>
          <cell r="G207" t="str">
            <v>033203001360</v>
          </cell>
          <cell r="H207" t="str">
            <v>0325446649</v>
          </cell>
          <cell r="I207" t="str">
            <v>Kinh</v>
          </cell>
        </row>
        <row r="208">
          <cell r="B208" t="str">
            <v>214D4041586</v>
          </cell>
          <cell r="C208" t="str">
            <v xml:space="preserve">LA THỊ </v>
          </cell>
          <cell r="D208" t="str">
            <v>TUYẾT</v>
          </cell>
          <cell r="E208" t="str">
            <v>QN14C</v>
          </cell>
          <cell r="F208" t="str">
            <v>18/10/2003</v>
          </cell>
          <cell r="G208" t="str">
            <v>020303006493</v>
          </cell>
          <cell r="H208" t="str">
            <v>0365177171</v>
          </cell>
          <cell r="I208" t="str">
            <v>Tày</v>
          </cell>
        </row>
        <row r="209">
          <cell r="B209" t="str">
            <v>214D4041588</v>
          </cell>
          <cell r="C209" t="str">
            <v xml:space="preserve">NGUYỄN THỊ HỒNG </v>
          </cell>
          <cell r="D209" t="str">
            <v>VÂN</v>
          </cell>
          <cell r="E209" t="str">
            <v>QN14B</v>
          </cell>
          <cell r="F209" t="str">
            <v>28/02/2003</v>
          </cell>
          <cell r="G209" t="str">
            <v>001303018292</v>
          </cell>
          <cell r="H209" t="str">
            <v>0985977147</v>
          </cell>
          <cell r="I209" t="str">
            <v>Kinh</v>
          </cell>
        </row>
        <row r="210">
          <cell r="B210" t="str">
            <v>214D4041589</v>
          </cell>
          <cell r="C210" t="str">
            <v xml:space="preserve">TĂNG THỊ HẢI </v>
          </cell>
          <cell r="D210" t="str">
            <v>YẾN</v>
          </cell>
          <cell r="E210" t="str">
            <v>QN14A</v>
          </cell>
          <cell r="F210" t="str">
            <v>05/11/2003</v>
          </cell>
          <cell r="G210" t="str">
            <v>034303010677</v>
          </cell>
          <cell r="H210" t="str">
            <v>0944977312</v>
          </cell>
          <cell r="I210" t="str">
            <v>Kinh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B2" t="str">
            <v>214D4031052</v>
          </cell>
          <cell r="C2" t="str">
            <v xml:space="preserve">PHẠM THÙY </v>
          </cell>
          <cell r="D2" t="str">
            <v>AN</v>
          </cell>
          <cell r="E2" t="str">
            <v>KT16C</v>
          </cell>
          <cell r="F2" t="str">
            <v>18/09/2003</v>
          </cell>
          <cell r="G2" t="str">
            <v>001303003719</v>
          </cell>
          <cell r="H2" t="str">
            <v>0934625641</v>
          </cell>
          <cell r="I2" t="str">
            <v>Kinh</v>
          </cell>
        </row>
        <row r="3">
          <cell r="B3" t="str">
            <v>214D4031053</v>
          </cell>
          <cell r="C3" t="str">
            <v xml:space="preserve">TRẦN MẠNH </v>
          </cell>
          <cell r="D3" t="str">
            <v>AN</v>
          </cell>
          <cell r="E3" t="str">
            <v>KT16B</v>
          </cell>
          <cell r="F3" t="str">
            <v>22/11/2003</v>
          </cell>
          <cell r="G3" t="str">
            <v>022203000636</v>
          </cell>
          <cell r="H3" t="str">
            <v>0868900367</v>
          </cell>
          <cell r="I3" t="str">
            <v>Kinh</v>
          </cell>
        </row>
        <row r="4">
          <cell r="B4" t="str">
            <v>214D4031054</v>
          </cell>
          <cell r="C4" t="str">
            <v xml:space="preserve">BÙI QUỲNH </v>
          </cell>
          <cell r="D4" t="str">
            <v>ANH</v>
          </cell>
          <cell r="E4" t="str">
            <v>KT16D</v>
          </cell>
          <cell r="F4" t="str">
            <v>17/12/2003</v>
          </cell>
          <cell r="G4" t="str">
            <v>001303025213</v>
          </cell>
          <cell r="H4" t="str">
            <v>0327222330</v>
          </cell>
          <cell r="I4" t="str">
            <v>Kinh</v>
          </cell>
        </row>
        <row r="5">
          <cell r="B5" t="str">
            <v>214D4031059</v>
          </cell>
          <cell r="C5" t="str">
            <v xml:space="preserve">ĐẶNG PHƯƠNG </v>
          </cell>
          <cell r="D5" t="str">
            <v>ANH</v>
          </cell>
          <cell r="E5" t="str">
            <v>KT16B</v>
          </cell>
          <cell r="F5" t="str">
            <v>22/07/2003</v>
          </cell>
          <cell r="G5" t="str">
            <v>001303011835</v>
          </cell>
          <cell r="H5" t="str">
            <v>0962602003</v>
          </cell>
          <cell r="I5" t="str">
            <v>Kinh</v>
          </cell>
        </row>
        <row r="6">
          <cell r="B6" t="str">
            <v>214D4031058</v>
          </cell>
          <cell r="C6" t="str">
            <v xml:space="preserve">ĐÀO THỊ PHƯƠNG </v>
          </cell>
          <cell r="D6" t="str">
            <v>ANH</v>
          </cell>
          <cell r="E6" t="str">
            <v>KT16C</v>
          </cell>
          <cell r="F6" t="str">
            <v>29/04/2003</v>
          </cell>
          <cell r="G6" t="str">
            <v>037303002918</v>
          </cell>
          <cell r="H6" t="str">
            <v>0945622104</v>
          </cell>
          <cell r="I6" t="str">
            <v>Kinh</v>
          </cell>
        </row>
        <row r="7">
          <cell r="B7" t="str">
            <v>214D4031057</v>
          </cell>
          <cell r="C7" t="str">
            <v xml:space="preserve">ĐỖ VÂN </v>
          </cell>
          <cell r="D7" t="str">
            <v>ANH</v>
          </cell>
          <cell r="E7" t="str">
            <v>KT16C</v>
          </cell>
          <cell r="F7" t="str">
            <v>05/12/2003</v>
          </cell>
          <cell r="G7" t="str">
            <v>001303039541</v>
          </cell>
          <cell r="H7" t="str">
            <v>0375343543</v>
          </cell>
          <cell r="I7" t="str">
            <v>Kinh</v>
          </cell>
        </row>
        <row r="8">
          <cell r="B8" t="str">
            <v>214D4031055</v>
          </cell>
          <cell r="C8" t="str">
            <v xml:space="preserve">DƯ VÂN </v>
          </cell>
          <cell r="D8" t="str">
            <v>ANH</v>
          </cell>
          <cell r="E8" t="str">
            <v>KT16C</v>
          </cell>
          <cell r="F8" t="str">
            <v>22/05/2003</v>
          </cell>
          <cell r="G8" t="str">
            <v>030303008117</v>
          </cell>
          <cell r="H8" t="str">
            <v>0868062205</v>
          </cell>
          <cell r="I8" t="str">
            <v>Kinh</v>
          </cell>
        </row>
        <row r="9">
          <cell r="B9" t="str">
            <v>214D4031056</v>
          </cell>
          <cell r="C9" t="str">
            <v xml:space="preserve">DƯƠNG MINH </v>
          </cell>
          <cell r="D9" t="str">
            <v>ANH</v>
          </cell>
          <cell r="E9" t="str">
            <v>KT16A</v>
          </cell>
          <cell r="F9" t="str">
            <v>14/11/2003</v>
          </cell>
          <cell r="G9" t="str">
            <v>001303043798</v>
          </cell>
          <cell r="H9" t="str">
            <v>0399141103</v>
          </cell>
          <cell r="I9" t="str">
            <v>Kinh</v>
          </cell>
        </row>
        <row r="10">
          <cell r="B10" t="str">
            <v>214D4031061</v>
          </cell>
          <cell r="C10" t="str">
            <v xml:space="preserve">NGÔ THỊ HÀ </v>
          </cell>
          <cell r="D10" t="str">
            <v>ANH</v>
          </cell>
          <cell r="E10" t="str">
            <v>KT16D</v>
          </cell>
          <cell r="F10" t="str">
            <v>17/09/2003</v>
          </cell>
          <cell r="G10" t="str">
            <v>037303004847</v>
          </cell>
          <cell r="H10" t="str">
            <v>0979277885</v>
          </cell>
          <cell r="I10" t="str">
            <v>Kinh</v>
          </cell>
        </row>
        <row r="11">
          <cell r="B11" t="str">
            <v>214D4031062</v>
          </cell>
          <cell r="C11" t="str">
            <v xml:space="preserve">NGUYỄN NGỌC </v>
          </cell>
          <cell r="D11" t="str">
            <v>ANH</v>
          </cell>
          <cell r="E11" t="str">
            <v>KT16C</v>
          </cell>
          <cell r="F11" t="str">
            <v>18/09/2003</v>
          </cell>
          <cell r="G11" t="str">
            <v>001303031230</v>
          </cell>
          <cell r="H11" t="str">
            <v>0355430072</v>
          </cell>
          <cell r="I11" t="str">
            <v>Kinh</v>
          </cell>
        </row>
        <row r="12">
          <cell r="B12" t="str">
            <v>214D4031063</v>
          </cell>
          <cell r="C12" t="str">
            <v xml:space="preserve">NGUYỄN PHƯƠNG QUỲNH </v>
          </cell>
          <cell r="D12" t="str">
            <v>ANH</v>
          </cell>
          <cell r="E12" t="str">
            <v>KT16B</v>
          </cell>
          <cell r="F12" t="str">
            <v>27/07/2003</v>
          </cell>
          <cell r="G12" t="str">
            <v>031303005547</v>
          </cell>
          <cell r="H12" t="str">
            <v>0933245011</v>
          </cell>
          <cell r="I12" t="str">
            <v>Kinh</v>
          </cell>
        </row>
        <row r="13">
          <cell r="B13" t="str">
            <v>214D4031065</v>
          </cell>
          <cell r="C13" t="str">
            <v xml:space="preserve">NGUYỄN THỊ KIỀU </v>
          </cell>
          <cell r="D13" t="str">
            <v>ANH</v>
          </cell>
          <cell r="E13" t="str">
            <v>KT16A</v>
          </cell>
          <cell r="F13" t="str">
            <v>18/08/2003</v>
          </cell>
          <cell r="G13" t="str">
            <v>037303005298</v>
          </cell>
          <cell r="H13" t="str">
            <v>0398761516</v>
          </cell>
          <cell r="I13" t="str">
            <v>Kinh</v>
          </cell>
        </row>
        <row r="14">
          <cell r="B14" t="str">
            <v>214D4031066</v>
          </cell>
          <cell r="C14" t="str">
            <v xml:space="preserve">NGUYỄN THỊ LAN </v>
          </cell>
          <cell r="D14" t="str">
            <v>ANH</v>
          </cell>
          <cell r="E14" t="str">
            <v>KT16D</v>
          </cell>
          <cell r="F14" t="str">
            <v>04/12/2003</v>
          </cell>
          <cell r="G14" t="str">
            <v>001303019950</v>
          </cell>
          <cell r="H14" t="str">
            <v>0988847445</v>
          </cell>
          <cell r="I14" t="str">
            <v>Kinh</v>
          </cell>
        </row>
        <row r="15">
          <cell r="B15" t="str">
            <v>214D4031067</v>
          </cell>
          <cell r="C15" t="str">
            <v xml:space="preserve">NGUYỄN THỊ LAN </v>
          </cell>
          <cell r="D15" t="str">
            <v>ANH</v>
          </cell>
          <cell r="E15" t="str">
            <v>KT16C</v>
          </cell>
          <cell r="F15" t="str">
            <v>02/05/2003</v>
          </cell>
          <cell r="G15" t="str">
            <v>022303007290</v>
          </cell>
          <cell r="H15" t="str">
            <v>0795347697</v>
          </cell>
          <cell r="I15" t="str">
            <v>Kinh</v>
          </cell>
        </row>
        <row r="16">
          <cell r="B16" t="str">
            <v>214D4031068</v>
          </cell>
          <cell r="C16" t="str">
            <v xml:space="preserve">NGUYỄN THỊ MINH </v>
          </cell>
          <cell r="D16" t="str">
            <v>ANH</v>
          </cell>
          <cell r="E16" t="str">
            <v>KT16B</v>
          </cell>
          <cell r="F16" t="str">
            <v>06/04/2003</v>
          </cell>
          <cell r="G16" t="str">
            <v>001303048160</v>
          </cell>
          <cell r="H16" t="str">
            <v>0383121905</v>
          </cell>
          <cell r="I16" t="str">
            <v>Kinh</v>
          </cell>
        </row>
        <row r="17">
          <cell r="B17" t="str">
            <v>214D4031069</v>
          </cell>
          <cell r="C17" t="str">
            <v xml:space="preserve">NGUYỄN THỊ PHƯƠNG </v>
          </cell>
          <cell r="D17" t="str">
            <v>ANH</v>
          </cell>
          <cell r="E17" t="str">
            <v>KT16A</v>
          </cell>
          <cell r="F17" t="str">
            <v>18/10/2003</v>
          </cell>
          <cell r="G17" t="str">
            <v>037303004635</v>
          </cell>
          <cell r="H17" t="str">
            <v>0343406239</v>
          </cell>
          <cell r="I17" t="str">
            <v>Kinh</v>
          </cell>
        </row>
        <row r="18">
          <cell r="B18" t="str">
            <v>214D4031070</v>
          </cell>
          <cell r="C18" t="str">
            <v xml:space="preserve">NGUYỄN THỊ PHƯƠNG </v>
          </cell>
          <cell r="D18" t="str">
            <v>ANH</v>
          </cell>
          <cell r="E18" t="str">
            <v>KT16D</v>
          </cell>
          <cell r="F18" t="str">
            <v>20/06/2003</v>
          </cell>
          <cell r="G18" t="str">
            <v>034303000675</v>
          </cell>
          <cell r="H18" t="str">
            <v>0984667805</v>
          </cell>
          <cell r="I18" t="str">
            <v>Kinh</v>
          </cell>
        </row>
        <row r="19">
          <cell r="B19" t="str">
            <v>214D4031071</v>
          </cell>
          <cell r="C19" t="str">
            <v xml:space="preserve">NGUYỄN THỊ QUỲNH </v>
          </cell>
          <cell r="D19" t="str">
            <v>ANH</v>
          </cell>
          <cell r="E19" t="str">
            <v>KT16C</v>
          </cell>
          <cell r="F19" t="str">
            <v>19/02/2002</v>
          </cell>
          <cell r="G19" t="str">
            <v>038302026475</v>
          </cell>
          <cell r="H19" t="str">
            <v>0915283538</v>
          </cell>
          <cell r="I19" t="str">
            <v>Kinh</v>
          </cell>
        </row>
        <row r="20">
          <cell r="B20" t="str">
            <v>214D4031072</v>
          </cell>
          <cell r="C20" t="str">
            <v xml:space="preserve">PHẠM MỸ </v>
          </cell>
          <cell r="D20" t="str">
            <v>ANH</v>
          </cell>
          <cell r="E20" t="str">
            <v>KT16B</v>
          </cell>
          <cell r="F20" t="str">
            <v>11/06/2003</v>
          </cell>
          <cell r="G20" t="str">
            <v>001303002306</v>
          </cell>
          <cell r="H20" t="str">
            <v>0844256060</v>
          </cell>
          <cell r="I20" t="str">
            <v>Kinh</v>
          </cell>
        </row>
        <row r="21">
          <cell r="B21" t="str">
            <v>214D4031073</v>
          </cell>
          <cell r="C21" t="str">
            <v xml:space="preserve">PHẠM THỊ NGỌC </v>
          </cell>
          <cell r="D21" t="str">
            <v>ANH</v>
          </cell>
          <cell r="E21" t="str">
            <v>KT16A</v>
          </cell>
          <cell r="F21" t="str">
            <v>13/07/2003</v>
          </cell>
          <cell r="G21" t="str">
            <v>030303002077</v>
          </cell>
          <cell r="H21" t="str">
            <v>0904242899</v>
          </cell>
          <cell r="I21" t="str">
            <v>Kinh</v>
          </cell>
        </row>
        <row r="22">
          <cell r="B22" t="str">
            <v>214D4031074</v>
          </cell>
          <cell r="C22" t="str">
            <v xml:space="preserve">PHẠM THỊ TUYẾT </v>
          </cell>
          <cell r="D22" t="str">
            <v>ANH</v>
          </cell>
          <cell r="E22" t="str">
            <v>KT16D</v>
          </cell>
          <cell r="F22" t="str">
            <v>24/12/2003</v>
          </cell>
          <cell r="G22" t="str">
            <v>027303002045</v>
          </cell>
          <cell r="H22" t="str">
            <v>0362969242</v>
          </cell>
          <cell r="I22" t="str">
            <v>Kinh</v>
          </cell>
        </row>
        <row r="23">
          <cell r="B23" t="str">
            <v>214D4031075</v>
          </cell>
          <cell r="C23" t="str">
            <v xml:space="preserve">VŨ NGỌC LAN </v>
          </cell>
          <cell r="D23" t="str">
            <v>ANH</v>
          </cell>
          <cell r="E23" t="str">
            <v>KT16C</v>
          </cell>
          <cell r="F23" t="str">
            <v>25/10/2003</v>
          </cell>
          <cell r="G23" t="str">
            <v>030303009306</v>
          </cell>
          <cell r="H23" t="str">
            <v>0971984859</v>
          </cell>
          <cell r="I23" t="str">
            <v>Kinh</v>
          </cell>
        </row>
        <row r="24">
          <cell r="B24" t="str">
            <v>214D4031076</v>
          </cell>
          <cell r="C24" t="str">
            <v xml:space="preserve">VŨ PHẠM TÚ </v>
          </cell>
          <cell r="D24" t="str">
            <v>ANH</v>
          </cell>
          <cell r="E24" t="str">
            <v>KT16B</v>
          </cell>
          <cell r="F24" t="str">
            <v>20/03/2003</v>
          </cell>
          <cell r="G24" t="str">
            <v>037303006064</v>
          </cell>
          <cell r="H24" t="str">
            <v>0965042283</v>
          </cell>
          <cell r="I24" t="str">
            <v>Kinh</v>
          </cell>
        </row>
        <row r="25">
          <cell r="B25" t="str">
            <v>214D4031077</v>
          </cell>
          <cell r="C25" t="str">
            <v xml:space="preserve">VŨ PHƯƠNG </v>
          </cell>
          <cell r="D25" t="str">
            <v>ANH</v>
          </cell>
          <cell r="E25" t="str">
            <v>KT16B</v>
          </cell>
          <cell r="F25" t="str">
            <v>05/09/2003</v>
          </cell>
          <cell r="G25" t="str">
            <v>001303015460</v>
          </cell>
          <cell r="H25" t="str">
            <v>0346107720</v>
          </cell>
          <cell r="I25" t="str">
            <v>Kinh</v>
          </cell>
        </row>
        <row r="26">
          <cell r="B26" t="str">
            <v>214D4031078</v>
          </cell>
          <cell r="C26" t="str">
            <v xml:space="preserve">VŨ THỊ LÊ </v>
          </cell>
          <cell r="D26" t="str">
            <v>ANH</v>
          </cell>
          <cell r="E26" t="str">
            <v>KT16A</v>
          </cell>
          <cell r="F26" t="str">
            <v>19/09/2003</v>
          </cell>
          <cell r="G26" t="str">
            <v>019303000212</v>
          </cell>
          <cell r="H26" t="str">
            <v>0818979203</v>
          </cell>
          <cell r="I26" t="str">
            <v>Kinh</v>
          </cell>
        </row>
        <row r="27">
          <cell r="B27" t="str">
            <v>214D4031079</v>
          </cell>
          <cell r="C27" t="str">
            <v xml:space="preserve">CAO THỊ NGỌC </v>
          </cell>
          <cell r="D27" t="str">
            <v>ÁNH</v>
          </cell>
          <cell r="E27" t="str">
            <v>KT16D</v>
          </cell>
          <cell r="F27" t="str">
            <v>11/12/2003</v>
          </cell>
          <cell r="G27" t="str">
            <v>001303031583</v>
          </cell>
          <cell r="H27" t="str">
            <v>0985038425</v>
          </cell>
          <cell r="I27" t="str">
            <v>Kinh</v>
          </cell>
        </row>
        <row r="28">
          <cell r="B28" t="str">
            <v>214D4031081</v>
          </cell>
          <cell r="C28" t="str">
            <v xml:space="preserve">ĐÀO THỊ NGỌC </v>
          </cell>
          <cell r="D28" t="str">
            <v>ÁNH</v>
          </cell>
          <cell r="E28" t="str">
            <v>KT16A</v>
          </cell>
          <cell r="F28" t="str">
            <v>26/11/2003</v>
          </cell>
          <cell r="G28" t="str">
            <v>024303011635</v>
          </cell>
          <cell r="H28" t="str">
            <v>0369222351</v>
          </cell>
          <cell r="I28" t="str">
            <v>Kinh</v>
          </cell>
        </row>
        <row r="29">
          <cell r="B29" t="str">
            <v>214D4031080</v>
          </cell>
          <cell r="C29" t="str">
            <v xml:space="preserve">ĐỖ THỊ NGUYỆT </v>
          </cell>
          <cell r="D29" t="str">
            <v>ÁNH</v>
          </cell>
          <cell r="E29" t="str">
            <v>KT16D</v>
          </cell>
          <cell r="F29" t="str">
            <v>08/10/2003</v>
          </cell>
          <cell r="G29" t="str">
            <v>036303012090</v>
          </cell>
          <cell r="H29" t="str">
            <v>0338362081</v>
          </cell>
          <cell r="I29" t="str">
            <v>Kinh</v>
          </cell>
        </row>
        <row r="30">
          <cell r="B30" t="str">
            <v>214D4031082</v>
          </cell>
          <cell r="C30" t="str">
            <v xml:space="preserve">HOÀNG THỊ NGỌC </v>
          </cell>
          <cell r="D30" t="str">
            <v>ÁNH</v>
          </cell>
          <cell r="E30" t="str">
            <v>KT16C</v>
          </cell>
          <cell r="F30" t="str">
            <v>02/12/2003</v>
          </cell>
          <cell r="G30" t="str">
            <v>022303002341</v>
          </cell>
          <cell r="H30" t="str">
            <v>0357764668</v>
          </cell>
          <cell r="I30" t="str">
            <v>Kinh</v>
          </cell>
        </row>
        <row r="31">
          <cell r="B31" t="str">
            <v>214D4031083</v>
          </cell>
          <cell r="C31" t="str">
            <v xml:space="preserve">NGUYỄN NGỌC </v>
          </cell>
          <cell r="D31" t="str">
            <v>ÁNH</v>
          </cell>
          <cell r="E31" t="str">
            <v>KT16B</v>
          </cell>
          <cell r="F31" t="str">
            <v>01/10/2003</v>
          </cell>
          <cell r="G31" t="str">
            <v>113835101</v>
          </cell>
          <cell r="H31" t="str">
            <v>0829285037</v>
          </cell>
          <cell r="I31" t="str">
            <v>Kinh</v>
          </cell>
        </row>
        <row r="32">
          <cell r="B32" t="str">
            <v>214D4031084</v>
          </cell>
          <cell r="C32" t="str">
            <v xml:space="preserve">PHÙNG THỊ </v>
          </cell>
          <cell r="D32" t="str">
            <v>ÁNH</v>
          </cell>
          <cell r="E32" t="str">
            <v>KT16A</v>
          </cell>
          <cell r="F32" t="str">
            <v>30/08/2003</v>
          </cell>
          <cell r="G32" t="str">
            <v>024303008444</v>
          </cell>
          <cell r="H32" t="str">
            <v>0977144843</v>
          </cell>
          <cell r="I32" t="str">
            <v>Kinh</v>
          </cell>
        </row>
        <row r="33">
          <cell r="B33" t="str">
            <v>214D4031085</v>
          </cell>
          <cell r="C33" t="str">
            <v xml:space="preserve">TRẦN VŨ NGỌC </v>
          </cell>
          <cell r="D33" t="str">
            <v>BÍCH</v>
          </cell>
          <cell r="E33" t="str">
            <v>KT16D</v>
          </cell>
          <cell r="F33" t="str">
            <v>09/06/2003</v>
          </cell>
          <cell r="G33" t="str">
            <v>036303005959</v>
          </cell>
          <cell r="H33" t="str">
            <v>0941912822</v>
          </cell>
          <cell r="I33" t="str">
            <v>Kinh</v>
          </cell>
        </row>
        <row r="34">
          <cell r="B34" t="str">
            <v>214D4031086</v>
          </cell>
          <cell r="C34" t="str">
            <v xml:space="preserve">ĐẶNG HUY </v>
          </cell>
          <cell r="D34" t="str">
            <v>BÌNH</v>
          </cell>
          <cell r="E34" t="str">
            <v>KT16C</v>
          </cell>
          <cell r="F34" t="str">
            <v>05/11/2003</v>
          </cell>
          <cell r="G34" t="str">
            <v>011203001491</v>
          </cell>
          <cell r="H34" t="str">
            <v>0886651103</v>
          </cell>
          <cell r="I34" t="str">
            <v>Kinh</v>
          </cell>
        </row>
        <row r="35">
          <cell r="B35" t="str">
            <v>214D4031087</v>
          </cell>
          <cell r="C35" t="str">
            <v xml:space="preserve">NHỮ THỊ NGỌC </v>
          </cell>
          <cell r="D35" t="str">
            <v>CHÂM</v>
          </cell>
          <cell r="E35" t="str">
            <v>KT16B</v>
          </cell>
          <cell r="F35" t="str">
            <v>12/12/2003</v>
          </cell>
          <cell r="G35" t="str">
            <v>001303034000</v>
          </cell>
          <cell r="H35" t="str">
            <v>0397769608</v>
          </cell>
          <cell r="I35" t="str">
            <v>Kinh</v>
          </cell>
        </row>
        <row r="36">
          <cell r="B36" t="str">
            <v>214D4031088</v>
          </cell>
          <cell r="C36" t="str">
            <v xml:space="preserve">TRẦN BÍCH </v>
          </cell>
          <cell r="D36" t="str">
            <v>CHÂM</v>
          </cell>
          <cell r="E36" t="str">
            <v>KT16A</v>
          </cell>
          <cell r="F36" t="str">
            <v>10/12/2003</v>
          </cell>
          <cell r="G36" t="str">
            <v>024303003342</v>
          </cell>
          <cell r="H36" t="str">
            <v>0974362596</v>
          </cell>
          <cell r="I36" t="str">
            <v>Kinh</v>
          </cell>
        </row>
        <row r="37">
          <cell r="B37" t="str">
            <v>214D4031089</v>
          </cell>
          <cell r="C37" t="str">
            <v xml:space="preserve">VŨ NGUYỄN HẢI </v>
          </cell>
          <cell r="D37" t="str">
            <v>CHÂU</v>
          </cell>
          <cell r="E37" t="str">
            <v>KT16D</v>
          </cell>
          <cell r="F37" t="str">
            <v>07/11/2003</v>
          </cell>
          <cell r="G37" t="str">
            <v>034303012485</v>
          </cell>
          <cell r="H37" t="str">
            <v>0399869010</v>
          </cell>
          <cell r="I37" t="str">
            <v>Kinh</v>
          </cell>
        </row>
        <row r="38">
          <cell r="B38" t="str">
            <v>214D4031090</v>
          </cell>
          <cell r="C38" t="str">
            <v xml:space="preserve">BÙI NGỌC YẾN </v>
          </cell>
          <cell r="D38" t="str">
            <v>CHI</v>
          </cell>
          <cell r="E38" t="str">
            <v>KT16D</v>
          </cell>
          <cell r="F38" t="str">
            <v>26/03/2003</v>
          </cell>
          <cell r="G38" t="str">
            <v>037303005045</v>
          </cell>
          <cell r="H38" t="str">
            <v>0823861135</v>
          </cell>
          <cell r="I38" t="str">
            <v>Kinh</v>
          </cell>
        </row>
        <row r="39">
          <cell r="B39" t="str">
            <v>214D4031091</v>
          </cell>
          <cell r="C39" t="str">
            <v xml:space="preserve">LÊ PHƯƠNG </v>
          </cell>
          <cell r="D39" t="str">
            <v>CHI</v>
          </cell>
          <cell r="E39" t="str">
            <v>KT16C</v>
          </cell>
          <cell r="F39" t="str">
            <v>22/02/2003</v>
          </cell>
          <cell r="G39" t="str">
            <v>036303001007</v>
          </cell>
          <cell r="H39" t="str">
            <v>0822360203</v>
          </cell>
          <cell r="I39" t="str">
            <v>Kinh</v>
          </cell>
        </row>
        <row r="40">
          <cell r="B40" t="str">
            <v>214D4031092</v>
          </cell>
          <cell r="C40" t="str">
            <v xml:space="preserve">NGUYỄN QUỲNH </v>
          </cell>
          <cell r="D40" t="str">
            <v>CHI</v>
          </cell>
          <cell r="E40" t="str">
            <v>KT16C</v>
          </cell>
          <cell r="F40" t="str">
            <v>29/10/2003</v>
          </cell>
          <cell r="G40" t="str">
            <v>035303003190</v>
          </cell>
          <cell r="H40" t="str">
            <v>0886061323</v>
          </cell>
          <cell r="I40" t="str">
            <v>Kinh</v>
          </cell>
        </row>
        <row r="41">
          <cell r="B41" t="str">
            <v>214D4031094</v>
          </cell>
          <cell r="C41" t="str">
            <v xml:space="preserve">PHẠM THỊ KIM </v>
          </cell>
          <cell r="D41" t="str">
            <v>CHI</v>
          </cell>
          <cell r="E41" t="str">
            <v>KT16D</v>
          </cell>
          <cell r="F41" t="str">
            <v>21/08/2003</v>
          </cell>
          <cell r="G41" t="str">
            <v>035303001643</v>
          </cell>
          <cell r="H41" t="str">
            <v>0335745396</v>
          </cell>
          <cell r="I41" t="str">
            <v>Kinh</v>
          </cell>
        </row>
        <row r="42">
          <cell r="B42" t="str">
            <v>214D4031093</v>
          </cell>
          <cell r="C42" t="str">
            <v xml:space="preserve">PHAN KIM </v>
          </cell>
          <cell r="D42" t="str">
            <v>CHI</v>
          </cell>
          <cell r="E42" t="str">
            <v>KT16A</v>
          </cell>
          <cell r="F42" t="str">
            <v>08/10/2003</v>
          </cell>
          <cell r="G42" t="str">
            <v>001303034045</v>
          </cell>
          <cell r="H42" t="str">
            <v>0912348104</v>
          </cell>
          <cell r="I42" t="str">
            <v>Kinh</v>
          </cell>
        </row>
        <row r="43">
          <cell r="B43" t="str">
            <v>214D4031095</v>
          </cell>
          <cell r="C43" t="str">
            <v xml:space="preserve">PHẠM THANH </v>
          </cell>
          <cell r="D43" t="str">
            <v>CHÚC</v>
          </cell>
          <cell r="E43" t="str">
            <v>KT16C</v>
          </cell>
          <cell r="F43" t="str">
            <v>27/04/2003</v>
          </cell>
          <cell r="G43" t="str">
            <v>033303000840</v>
          </cell>
          <cell r="H43" t="str">
            <v>0393549183</v>
          </cell>
          <cell r="I43" t="str">
            <v>Kinh</v>
          </cell>
        </row>
        <row r="44">
          <cell r="B44" t="str">
            <v>214D4031107</v>
          </cell>
          <cell r="C44" t="str">
            <v xml:space="preserve">SẦM THỊ </v>
          </cell>
          <cell r="D44" t="str">
            <v>ĐAN</v>
          </cell>
          <cell r="E44" t="str">
            <v>KT16B</v>
          </cell>
          <cell r="F44" t="str">
            <v>31/10/2003</v>
          </cell>
          <cell r="G44" t="str">
            <v>020303003834</v>
          </cell>
          <cell r="H44" t="str">
            <v>0789391657</v>
          </cell>
          <cell r="I44" t="str">
            <v>Nùng</v>
          </cell>
        </row>
        <row r="45">
          <cell r="B45" t="str">
            <v>214D4031096</v>
          </cell>
          <cell r="C45" t="str">
            <v xml:space="preserve">LÊ NGỌC </v>
          </cell>
          <cell r="D45" t="str">
            <v>DIỆP</v>
          </cell>
          <cell r="E45" t="str">
            <v>KT16B</v>
          </cell>
          <cell r="F45" t="str">
            <v>31/07/2003</v>
          </cell>
          <cell r="G45" t="str">
            <v>031303007193</v>
          </cell>
          <cell r="H45" t="str">
            <v>0904134351</v>
          </cell>
          <cell r="I45" t="str">
            <v>Kinh</v>
          </cell>
        </row>
        <row r="46">
          <cell r="B46" t="str">
            <v>214D4031098</v>
          </cell>
          <cell r="C46" t="str">
            <v xml:space="preserve">ĐỖ VÂN </v>
          </cell>
          <cell r="D46" t="str">
            <v>DUNG</v>
          </cell>
          <cell r="E46" t="str">
            <v>KT16A</v>
          </cell>
          <cell r="F46" t="str">
            <v>28/05/2003</v>
          </cell>
          <cell r="G46" t="str">
            <v>025303005659</v>
          </cell>
          <cell r="H46" t="str">
            <v>0377059552</v>
          </cell>
          <cell r="I46" t="str">
            <v>Kinh</v>
          </cell>
        </row>
        <row r="47">
          <cell r="B47" t="str">
            <v>214D4031100</v>
          </cell>
          <cell r="C47" t="str">
            <v xml:space="preserve">NGUYỄN THÙY </v>
          </cell>
          <cell r="D47" t="str">
            <v>DUNG</v>
          </cell>
          <cell r="E47" t="str">
            <v>KT16D</v>
          </cell>
          <cell r="F47" t="str">
            <v>03/06/2003</v>
          </cell>
          <cell r="G47" t="str">
            <v>132500408</v>
          </cell>
          <cell r="H47" t="str">
            <v>0866761063</v>
          </cell>
          <cell r="I47" t="str">
            <v>Kinh</v>
          </cell>
        </row>
        <row r="48">
          <cell r="B48" t="str">
            <v>214D4031108</v>
          </cell>
          <cell r="C48" t="str">
            <v xml:space="preserve">LÊ BỈNH </v>
          </cell>
          <cell r="D48" t="str">
            <v>ĐƯỢC</v>
          </cell>
          <cell r="E48" t="str">
            <v>KT16A</v>
          </cell>
          <cell r="F48" t="str">
            <v>29/11/2003</v>
          </cell>
          <cell r="G48" t="str">
            <v>025203003867</v>
          </cell>
          <cell r="H48" t="str">
            <v>0368730224</v>
          </cell>
          <cell r="I48" t="str">
            <v>Kinh</v>
          </cell>
        </row>
        <row r="49">
          <cell r="B49" t="str">
            <v>214D4031101</v>
          </cell>
          <cell r="C49" t="str">
            <v xml:space="preserve">NGUYỄN MAI THÙY </v>
          </cell>
          <cell r="D49" t="str">
            <v>DƯƠNG</v>
          </cell>
          <cell r="E49" t="str">
            <v>KT16C</v>
          </cell>
          <cell r="F49" t="str">
            <v>14/12/2003</v>
          </cell>
          <cell r="G49" t="str">
            <v>001303010291</v>
          </cell>
          <cell r="H49" t="str">
            <v>0385189398</v>
          </cell>
          <cell r="I49" t="str">
            <v>Kinh</v>
          </cell>
        </row>
        <row r="50">
          <cell r="B50" t="str">
            <v>214D4031102</v>
          </cell>
          <cell r="C50" t="str">
            <v xml:space="preserve">NGUYỄN NGỌC THÙY </v>
          </cell>
          <cell r="D50" t="str">
            <v>DƯƠNG</v>
          </cell>
          <cell r="E50" t="str">
            <v>KT16B</v>
          </cell>
          <cell r="F50" t="str">
            <v>30/12/2003</v>
          </cell>
          <cell r="G50" t="str">
            <v>001303021846</v>
          </cell>
          <cell r="H50" t="str">
            <v>0849485791</v>
          </cell>
          <cell r="I50" t="str">
            <v>Kinh</v>
          </cell>
        </row>
        <row r="51">
          <cell r="B51" t="str">
            <v>214D4031103</v>
          </cell>
          <cell r="C51" t="str">
            <v xml:space="preserve">NGUYỄN THUỲ </v>
          </cell>
          <cell r="D51" t="str">
            <v>DƯƠNG</v>
          </cell>
          <cell r="E51" t="str">
            <v>KT16A</v>
          </cell>
          <cell r="F51" t="str">
            <v>09/09/2003</v>
          </cell>
          <cell r="G51" t="str">
            <v>001303049310</v>
          </cell>
          <cell r="H51" t="str">
            <v>0394275782</v>
          </cell>
          <cell r="I51" t="str">
            <v>Kinh</v>
          </cell>
        </row>
        <row r="52">
          <cell r="B52" t="str">
            <v>214D4031105</v>
          </cell>
          <cell r="C52" t="str">
            <v xml:space="preserve">NGUYỄN THÙY </v>
          </cell>
          <cell r="D52" t="str">
            <v>DƯƠNG</v>
          </cell>
          <cell r="E52" t="str">
            <v>KT16D</v>
          </cell>
          <cell r="F52" t="str">
            <v>02/10/2003</v>
          </cell>
          <cell r="G52" t="str">
            <v>026303002717</v>
          </cell>
          <cell r="H52" t="str">
            <v>0969458203</v>
          </cell>
          <cell r="I52" t="str">
            <v>Kinh</v>
          </cell>
        </row>
        <row r="53">
          <cell r="B53" t="str">
            <v>214D4031106</v>
          </cell>
          <cell r="C53" t="str">
            <v xml:space="preserve">VŨ HOÀNG </v>
          </cell>
          <cell r="D53" t="str">
            <v>DƯƠNG</v>
          </cell>
          <cell r="E53" t="str">
            <v>KT16C</v>
          </cell>
          <cell r="F53" t="str">
            <v>10/12/2003</v>
          </cell>
          <cell r="G53" t="str">
            <v>001203009203</v>
          </cell>
          <cell r="H53" t="str">
            <v>0394582842</v>
          </cell>
          <cell r="I53" t="str">
            <v>Kinh</v>
          </cell>
        </row>
        <row r="54">
          <cell r="B54" t="str">
            <v>214D4031109</v>
          </cell>
          <cell r="C54" t="str">
            <v xml:space="preserve">ĐỖ THU </v>
          </cell>
          <cell r="D54" t="str">
            <v>GIANG</v>
          </cell>
          <cell r="E54" t="str">
            <v>KT16D</v>
          </cell>
          <cell r="F54" t="str">
            <v>20/07/2003</v>
          </cell>
          <cell r="G54" t="str">
            <v>001303008578</v>
          </cell>
          <cell r="H54" t="str">
            <v>0379536886</v>
          </cell>
          <cell r="I54" t="str">
            <v>Kinh</v>
          </cell>
        </row>
        <row r="55">
          <cell r="B55" t="str">
            <v>214D4031110</v>
          </cell>
          <cell r="C55" t="str">
            <v xml:space="preserve">NGUYỄN HƯƠNG </v>
          </cell>
          <cell r="D55" t="str">
            <v>GIANG</v>
          </cell>
          <cell r="E55" t="str">
            <v>KT16C</v>
          </cell>
          <cell r="F55" t="str">
            <v>23/08/2003</v>
          </cell>
          <cell r="G55" t="str">
            <v>001303008204</v>
          </cell>
          <cell r="H55" t="str">
            <v>0355817323</v>
          </cell>
          <cell r="I55" t="str">
            <v>Kinh</v>
          </cell>
        </row>
        <row r="56">
          <cell r="B56" t="str">
            <v>214D4031111</v>
          </cell>
          <cell r="C56" t="str">
            <v xml:space="preserve">NGUYỄN HƯƠNG </v>
          </cell>
          <cell r="D56" t="str">
            <v>GIANG</v>
          </cell>
          <cell r="E56" t="str">
            <v>KT16B</v>
          </cell>
          <cell r="F56" t="str">
            <v>27/12/2003</v>
          </cell>
          <cell r="G56" t="str">
            <v>001303048610</v>
          </cell>
          <cell r="H56" t="str">
            <v>0364732832</v>
          </cell>
          <cell r="I56" t="str">
            <v>Kinh</v>
          </cell>
        </row>
        <row r="57">
          <cell r="B57" t="str">
            <v>214D4031112</v>
          </cell>
          <cell r="C57" t="str">
            <v xml:space="preserve">TRẦN NINH </v>
          </cell>
          <cell r="D57" t="str">
            <v>GIANG</v>
          </cell>
          <cell r="E57" t="str">
            <v>KT16A</v>
          </cell>
          <cell r="F57" t="str">
            <v>24/09/2003</v>
          </cell>
          <cell r="G57" t="str">
            <v>027303003924</v>
          </cell>
          <cell r="H57" t="str">
            <v>0365254403</v>
          </cell>
          <cell r="I57" t="str">
            <v>Kinh</v>
          </cell>
        </row>
        <row r="58">
          <cell r="B58" t="str">
            <v>214D4031113</v>
          </cell>
          <cell r="C58" t="str">
            <v xml:space="preserve">ĐOÀN PHƯƠNG </v>
          </cell>
          <cell r="D58" t="str">
            <v>HÀ</v>
          </cell>
          <cell r="E58" t="str">
            <v>KT16D</v>
          </cell>
          <cell r="F58" t="str">
            <v>23/11/2003</v>
          </cell>
          <cell r="G58" t="str">
            <v>027303002674</v>
          </cell>
          <cell r="H58" t="str">
            <v>0919484869</v>
          </cell>
          <cell r="I58" t="str">
            <v>Kinh</v>
          </cell>
        </row>
        <row r="59">
          <cell r="B59" t="str">
            <v>214D4031114</v>
          </cell>
          <cell r="C59" t="str">
            <v xml:space="preserve">LÊ PHƯƠNG </v>
          </cell>
          <cell r="D59" t="str">
            <v>HÀ</v>
          </cell>
          <cell r="E59" t="str">
            <v>KT16C</v>
          </cell>
          <cell r="F59" t="str">
            <v>01/01/2003</v>
          </cell>
          <cell r="G59" t="str">
            <v>001303001302</v>
          </cell>
          <cell r="H59" t="str">
            <v>0368212398</v>
          </cell>
          <cell r="I59" t="str">
            <v>Kinh</v>
          </cell>
        </row>
        <row r="60">
          <cell r="B60" t="str">
            <v>214D4031115</v>
          </cell>
          <cell r="C60" t="str">
            <v xml:space="preserve">LÊ THỊ </v>
          </cell>
          <cell r="D60" t="str">
            <v>HÀ</v>
          </cell>
          <cell r="E60" t="str">
            <v>KT16B</v>
          </cell>
          <cell r="F60" t="str">
            <v>01/08/2003</v>
          </cell>
          <cell r="G60" t="str">
            <v>030303010901</v>
          </cell>
          <cell r="H60" t="str">
            <v>0372065904</v>
          </cell>
          <cell r="I60" t="str">
            <v>Kinh</v>
          </cell>
        </row>
        <row r="61">
          <cell r="B61" t="str">
            <v>214D4031118</v>
          </cell>
          <cell r="C61" t="str">
            <v xml:space="preserve">NGUYỄN THU </v>
          </cell>
          <cell r="D61" t="str">
            <v>HÀ</v>
          </cell>
          <cell r="E61" t="str">
            <v>KT16D</v>
          </cell>
          <cell r="F61" t="str">
            <v>28/08/2003</v>
          </cell>
          <cell r="G61" t="str">
            <v>024303003956</v>
          </cell>
          <cell r="H61" t="str">
            <v>0982871356</v>
          </cell>
          <cell r="I61" t="str">
            <v>Kinh</v>
          </cell>
        </row>
        <row r="62">
          <cell r="B62" t="str">
            <v>214D4031119</v>
          </cell>
          <cell r="C62" t="str">
            <v xml:space="preserve">NGUYỄN THU </v>
          </cell>
          <cell r="D62" t="str">
            <v>HÀ</v>
          </cell>
          <cell r="E62" t="str">
            <v>KT16C</v>
          </cell>
          <cell r="F62" t="str">
            <v>09/12/2003</v>
          </cell>
          <cell r="G62" t="str">
            <v>001303021712</v>
          </cell>
          <cell r="H62" t="str">
            <v>038532155</v>
          </cell>
          <cell r="I62" t="str">
            <v>Kinh</v>
          </cell>
        </row>
        <row r="63">
          <cell r="B63" t="str">
            <v>214D4031120</v>
          </cell>
          <cell r="C63" t="str">
            <v xml:space="preserve">NGUYỄN THÚY </v>
          </cell>
          <cell r="D63" t="str">
            <v>HÀ</v>
          </cell>
          <cell r="E63" t="str">
            <v>KT16B</v>
          </cell>
          <cell r="F63" t="str">
            <v>23/03/2003</v>
          </cell>
          <cell r="G63" t="str">
            <v>001303002126</v>
          </cell>
          <cell r="H63" t="str">
            <v>0853988175</v>
          </cell>
          <cell r="I63" t="str">
            <v>Kinh</v>
          </cell>
        </row>
        <row r="64">
          <cell r="B64" t="str">
            <v>214D4031121</v>
          </cell>
          <cell r="C64" t="str">
            <v xml:space="preserve">NGUYỄN VIỆT </v>
          </cell>
          <cell r="D64" t="str">
            <v>HÀ</v>
          </cell>
          <cell r="E64" t="str">
            <v>KT16A</v>
          </cell>
          <cell r="F64" t="str">
            <v>07/06/2003</v>
          </cell>
          <cell r="G64" t="str">
            <v>038303021228</v>
          </cell>
          <cell r="H64" t="str">
            <v>0916356631</v>
          </cell>
          <cell r="I64" t="str">
            <v>Kinh</v>
          </cell>
        </row>
        <row r="65">
          <cell r="B65" t="str">
            <v>214D4031122</v>
          </cell>
          <cell r="C65" t="str">
            <v xml:space="preserve">TRẦN THU </v>
          </cell>
          <cell r="D65" t="str">
            <v>HÀ</v>
          </cell>
          <cell r="E65" t="str">
            <v>KT16D</v>
          </cell>
          <cell r="F65" t="str">
            <v>29/03/2003</v>
          </cell>
          <cell r="G65" t="str">
            <v>034303011742</v>
          </cell>
          <cell r="H65" t="str">
            <v>0979129203</v>
          </cell>
          <cell r="I65" t="str">
            <v>Kinh</v>
          </cell>
        </row>
        <row r="66">
          <cell r="B66" t="str">
            <v>214D4031123</v>
          </cell>
          <cell r="C66" t="str">
            <v xml:space="preserve">TRẦN THU </v>
          </cell>
          <cell r="D66" t="str">
            <v>HÀ</v>
          </cell>
          <cell r="E66" t="str">
            <v>KT16C</v>
          </cell>
          <cell r="F66" t="str">
            <v>12/02/2003</v>
          </cell>
          <cell r="G66" t="str">
            <v>011303000807</v>
          </cell>
          <cell r="H66" t="str">
            <v>0705417968</v>
          </cell>
          <cell r="I66" t="str">
            <v>Kinh</v>
          </cell>
        </row>
        <row r="67">
          <cell r="B67" t="str">
            <v>214D4031126</v>
          </cell>
          <cell r="C67" t="str">
            <v xml:space="preserve">ĐÀO THANH </v>
          </cell>
          <cell r="D67" t="str">
            <v>HẰNG</v>
          </cell>
          <cell r="E67" t="str">
            <v>KT16A</v>
          </cell>
          <cell r="F67" t="str">
            <v>11/04/2003</v>
          </cell>
          <cell r="G67" t="str">
            <v>034303008234</v>
          </cell>
          <cell r="H67" t="str">
            <v>0915844626</v>
          </cell>
          <cell r="I67" t="str">
            <v>Kinh</v>
          </cell>
        </row>
        <row r="68">
          <cell r="B68" t="str">
            <v>214D4031127</v>
          </cell>
          <cell r="C68" t="str">
            <v xml:space="preserve">NGUYỄN THỊ THU </v>
          </cell>
          <cell r="D68" t="str">
            <v>HẰNG</v>
          </cell>
          <cell r="E68" t="str">
            <v>KT16D</v>
          </cell>
          <cell r="F68" t="str">
            <v>07/10/2003</v>
          </cell>
          <cell r="G68" t="str">
            <v>027303001773</v>
          </cell>
          <cell r="H68" t="str">
            <v>0336102581</v>
          </cell>
          <cell r="I68" t="str">
            <v>Kinh</v>
          </cell>
        </row>
        <row r="69">
          <cell r="B69" t="str">
            <v>214D4031128</v>
          </cell>
          <cell r="C69" t="str">
            <v xml:space="preserve">PHAN THỊ </v>
          </cell>
          <cell r="D69" t="str">
            <v>HẰNG</v>
          </cell>
          <cell r="E69" t="str">
            <v>KT16C</v>
          </cell>
          <cell r="F69" t="str">
            <v>06/08/2003</v>
          </cell>
          <cell r="G69" t="str">
            <v>042303001228</v>
          </cell>
          <cell r="H69" t="str">
            <v>0852702880</v>
          </cell>
          <cell r="I69" t="str">
            <v>Kinh</v>
          </cell>
        </row>
        <row r="70">
          <cell r="B70" t="str">
            <v>214D4031130</v>
          </cell>
          <cell r="C70" t="str">
            <v xml:space="preserve">TĂNG THỊ </v>
          </cell>
          <cell r="D70" t="str">
            <v>HẰNG</v>
          </cell>
          <cell r="E70" t="str">
            <v>KT16B</v>
          </cell>
          <cell r="F70" t="str">
            <v>30/01/2003</v>
          </cell>
          <cell r="G70" t="str">
            <v>040303007085</v>
          </cell>
          <cell r="H70" t="str">
            <v>0345035712</v>
          </cell>
          <cell r="I70" t="str">
            <v>Kinh</v>
          </cell>
        </row>
        <row r="71">
          <cell r="B71" t="str">
            <v>214D4031131</v>
          </cell>
          <cell r="C71" t="str">
            <v xml:space="preserve">TRỊNH THỊ </v>
          </cell>
          <cell r="D71" t="str">
            <v>HẰNG</v>
          </cell>
          <cell r="E71" t="str">
            <v>KT16A</v>
          </cell>
          <cell r="F71" t="str">
            <v>17/07/2003</v>
          </cell>
          <cell r="G71" t="str">
            <v>038303014080</v>
          </cell>
          <cell r="H71" t="str">
            <v>0334767196</v>
          </cell>
          <cell r="I71" t="str">
            <v>Kinh</v>
          </cell>
        </row>
        <row r="72">
          <cell r="B72" t="str">
            <v>214D4031133</v>
          </cell>
          <cell r="C72" t="str">
            <v xml:space="preserve">VŨ THANH </v>
          </cell>
          <cell r="D72" t="str">
            <v>HẰNG</v>
          </cell>
          <cell r="E72" t="str">
            <v>KT16C</v>
          </cell>
          <cell r="F72" t="str">
            <v>30/01/2003</v>
          </cell>
          <cell r="G72" t="str">
            <v>022303002201</v>
          </cell>
          <cell r="H72" t="str">
            <v>0396137122</v>
          </cell>
          <cell r="I72" t="str">
            <v>Kinh</v>
          </cell>
        </row>
        <row r="73">
          <cell r="B73" t="str">
            <v>214D4031132</v>
          </cell>
          <cell r="C73" t="str">
            <v xml:space="preserve">VŨ THỊ THU </v>
          </cell>
          <cell r="D73" t="str">
            <v>HẰNG</v>
          </cell>
          <cell r="E73" t="str">
            <v>KT16D</v>
          </cell>
          <cell r="F73" t="str">
            <v>01/01/2003</v>
          </cell>
          <cell r="G73" t="str">
            <v>034303012912</v>
          </cell>
          <cell r="H73" t="str">
            <v>0814688568</v>
          </cell>
          <cell r="I73" t="str">
            <v>Kinh</v>
          </cell>
        </row>
        <row r="74">
          <cell r="B74" t="str">
            <v>214D4031124</v>
          </cell>
          <cell r="C74" t="str">
            <v xml:space="preserve">ĐỖ THỊ HỒNG </v>
          </cell>
          <cell r="D74" t="str">
            <v>HẠNH</v>
          </cell>
          <cell r="E74" t="str">
            <v>KT16C</v>
          </cell>
          <cell r="F74" t="str">
            <v>16/03/2003</v>
          </cell>
          <cell r="G74" t="str">
            <v>037303005130</v>
          </cell>
          <cell r="H74" t="str">
            <v>0966703931</v>
          </cell>
          <cell r="I74" t="str">
            <v>Kinh</v>
          </cell>
        </row>
        <row r="75">
          <cell r="B75" t="str">
            <v>214D4031125</v>
          </cell>
          <cell r="C75" t="str">
            <v xml:space="preserve">NGUYỄN THỊ HỒNG </v>
          </cell>
          <cell r="D75" t="str">
            <v>HẠNH</v>
          </cell>
          <cell r="E75" t="str">
            <v>KT16B</v>
          </cell>
          <cell r="F75" t="str">
            <v>29/09/2003</v>
          </cell>
          <cell r="G75" t="str">
            <v>024303001252</v>
          </cell>
          <cell r="H75" t="str">
            <v>0886825655</v>
          </cell>
          <cell r="I75" t="str">
            <v>Kinh</v>
          </cell>
        </row>
        <row r="76">
          <cell r="B76" t="str">
            <v>214D4031134</v>
          </cell>
          <cell r="C76" t="str">
            <v xml:space="preserve">PHẠM THỊ </v>
          </cell>
          <cell r="D76" t="str">
            <v>HIÊN</v>
          </cell>
          <cell r="E76" t="str">
            <v>KT16B</v>
          </cell>
          <cell r="F76" t="str">
            <v>08/06/2003</v>
          </cell>
          <cell r="G76" t="str">
            <v>037303005549</v>
          </cell>
          <cell r="H76" t="str">
            <v>037303005549</v>
          </cell>
          <cell r="I76" t="str">
            <v>Kinh</v>
          </cell>
        </row>
        <row r="77">
          <cell r="B77" t="str">
            <v>214D4031135</v>
          </cell>
          <cell r="C77" t="str">
            <v xml:space="preserve">LÊ THU </v>
          </cell>
          <cell r="D77" t="str">
            <v>HIỀN</v>
          </cell>
          <cell r="E77" t="str">
            <v>KT16A</v>
          </cell>
          <cell r="F77" t="str">
            <v>20/12/2003</v>
          </cell>
          <cell r="G77" t="str">
            <v>038303009679</v>
          </cell>
          <cell r="H77" t="str">
            <v>0965983628</v>
          </cell>
          <cell r="I77" t="str">
            <v>Kinh</v>
          </cell>
        </row>
        <row r="78">
          <cell r="B78" t="str">
            <v>214D4031137</v>
          </cell>
          <cell r="C78" t="str">
            <v xml:space="preserve">TÔ THU </v>
          </cell>
          <cell r="D78" t="str">
            <v>HIỀN</v>
          </cell>
          <cell r="E78" t="str">
            <v>KT16D</v>
          </cell>
          <cell r="F78" t="str">
            <v>16/11/2003</v>
          </cell>
          <cell r="G78" t="str">
            <v>025303004429</v>
          </cell>
          <cell r="H78" t="str">
            <v>0877730437</v>
          </cell>
          <cell r="I78" t="str">
            <v>Kinh</v>
          </cell>
        </row>
        <row r="79">
          <cell r="B79" t="str">
            <v>214D4031138</v>
          </cell>
          <cell r="C79" t="str">
            <v xml:space="preserve">ĐOÀN TRỌNG </v>
          </cell>
          <cell r="D79" t="str">
            <v>HIẾU</v>
          </cell>
          <cell r="E79" t="str">
            <v>KT16C</v>
          </cell>
          <cell r="F79" t="str">
            <v>07/11/2003</v>
          </cell>
          <cell r="G79" t="str">
            <v>037203004466</v>
          </cell>
          <cell r="H79" t="str">
            <v>0949992847</v>
          </cell>
          <cell r="I79" t="str">
            <v>Kinh</v>
          </cell>
        </row>
        <row r="80">
          <cell r="B80" t="str">
            <v>214D4031139</v>
          </cell>
          <cell r="C80" t="str">
            <v xml:space="preserve">TRỊNH NGÂN </v>
          </cell>
          <cell r="D80" t="str">
            <v>HOA</v>
          </cell>
          <cell r="E80" t="str">
            <v>KT16B</v>
          </cell>
          <cell r="F80" t="str">
            <v>27/01/2003</v>
          </cell>
          <cell r="G80" t="str">
            <v>001303001769</v>
          </cell>
          <cell r="H80" t="str">
            <v>0818112748</v>
          </cell>
          <cell r="I80" t="str">
            <v>Kinh</v>
          </cell>
        </row>
        <row r="81">
          <cell r="B81" t="str">
            <v>214D4031140</v>
          </cell>
          <cell r="C81" t="str">
            <v xml:space="preserve">CÙ VŨ KHÁNH </v>
          </cell>
          <cell r="D81" t="str">
            <v>HÒA</v>
          </cell>
          <cell r="E81" t="str">
            <v>KT16A</v>
          </cell>
          <cell r="F81" t="str">
            <v>28/12/2003</v>
          </cell>
          <cell r="G81" t="str">
            <v>010303009894</v>
          </cell>
          <cell r="H81" t="str">
            <v>0815393336</v>
          </cell>
          <cell r="I81" t="str">
            <v>Kinh</v>
          </cell>
        </row>
        <row r="82">
          <cell r="B82" t="str">
            <v>214D4031141</v>
          </cell>
          <cell r="C82" t="str">
            <v xml:space="preserve">NGUYỄN THỊ </v>
          </cell>
          <cell r="D82" t="str">
            <v>HOÀI</v>
          </cell>
          <cell r="E82" t="str">
            <v>KT16A</v>
          </cell>
          <cell r="F82" t="str">
            <v>24/04/2003</v>
          </cell>
          <cell r="G82" t="str">
            <v>027303004557</v>
          </cell>
          <cell r="H82" t="str">
            <v>0378551979</v>
          </cell>
          <cell r="I82" t="str">
            <v>Kinh</v>
          </cell>
        </row>
        <row r="83">
          <cell r="B83" t="str">
            <v>214D4031142</v>
          </cell>
          <cell r="C83" t="str">
            <v xml:space="preserve">NGUYỄN THU </v>
          </cell>
          <cell r="D83" t="str">
            <v>HOÀI</v>
          </cell>
          <cell r="E83" t="str">
            <v>KT16D</v>
          </cell>
          <cell r="F83" t="str">
            <v>28/12/2003</v>
          </cell>
          <cell r="G83" t="str">
            <v>025303004421</v>
          </cell>
          <cell r="H83" t="str">
            <v>0329543966</v>
          </cell>
          <cell r="I83" t="str">
            <v>Kinh</v>
          </cell>
        </row>
        <row r="84">
          <cell r="B84" t="str">
            <v>214D4031143</v>
          </cell>
          <cell r="C84" t="str">
            <v xml:space="preserve">NGUYỄN NHƯ </v>
          </cell>
          <cell r="D84" t="str">
            <v>HUỆ</v>
          </cell>
          <cell r="E84" t="str">
            <v>KT16C</v>
          </cell>
          <cell r="F84" t="str">
            <v>05/02/2003</v>
          </cell>
          <cell r="G84" t="str">
            <v>001303018955</v>
          </cell>
          <cell r="H84" t="str">
            <v>0866185036</v>
          </cell>
          <cell r="I84" t="str">
            <v>Kinh</v>
          </cell>
        </row>
        <row r="85">
          <cell r="B85" t="str">
            <v>214D4031144</v>
          </cell>
          <cell r="C85" t="str">
            <v xml:space="preserve">ĐẶNG ĐỨC </v>
          </cell>
          <cell r="D85" t="str">
            <v>HÙNG</v>
          </cell>
          <cell r="E85" t="str">
            <v>KT16B</v>
          </cell>
          <cell r="F85" t="str">
            <v>26/09/2003</v>
          </cell>
          <cell r="G85" t="str">
            <v>037203003796</v>
          </cell>
          <cell r="H85" t="str">
            <v>0825949307</v>
          </cell>
          <cell r="I85" t="str">
            <v>Kinh</v>
          </cell>
        </row>
        <row r="86">
          <cell r="B86" t="str">
            <v>214D4031145</v>
          </cell>
          <cell r="C86" t="str">
            <v xml:space="preserve">VÕ TIẾN </v>
          </cell>
          <cell r="D86" t="str">
            <v>HÙNG</v>
          </cell>
          <cell r="E86" t="str">
            <v>KT16A</v>
          </cell>
          <cell r="F86" t="str">
            <v>03/10/2003</v>
          </cell>
          <cell r="G86" t="str">
            <v>037203004098</v>
          </cell>
          <cell r="H86" t="str">
            <v>0392883529</v>
          </cell>
          <cell r="I86" t="str">
            <v>Kinh</v>
          </cell>
        </row>
        <row r="87">
          <cell r="B87" t="str">
            <v>214D4031156</v>
          </cell>
          <cell r="C87" t="str">
            <v xml:space="preserve">ĐỖ TUẤN </v>
          </cell>
          <cell r="D87" t="str">
            <v>HƯNG</v>
          </cell>
          <cell r="E87" t="str">
            <v>KT16B</v>
          </cell>
          <cell r="F87" t="str">
            <v>13/01/2003</v>
          </cell>
          <cell r="G87" t="str">
            <v>022203003793</v>
          </cell>
          <cell r="H87" t="str">
            <v>0862216512</v>
          </cell>
          <cell r="I87" t="str">
            <v>Kinh</v>
          </cell>
        </row>
        <row r="88">
          <cell r="B88" t="str">
            <v>214D4031158</v>
          </cell>
          <cell r="C88" t="str">
            <v xml:space="preserve">NGUYỄN LAN </v>
          </cell>
          <cell r="D88" t="str">
            <v>HƯƠNG</v>
          </cell>
          <cell r="E88" t="str">
            <v>KT16D</v>
          </cell>
          <cell r="F88" t="str">
            <v>17/08/2003</v>
          </cell>
          <cell r="G88" t="str">
            <v>037303004498</v>
          </cell>
          <cell r="H88" t="str">
            <v>0386078442</v>
          </cell>
          <cell r="I88" t="str">
            <v>Kinh</v>
          </cell>
        </row>
        <row r="89">
          <cell r="B89" t="str">
            <v>214D4031159</v>
          </cell>
          <cell r="C89" t="str">
            <v xml:space="preserve">NGUYỄN THỊ MAI </v>
          </cell>
          <cell r="D89" t="str">
            <v>HƯƠNG</v>
          </cell>
          <cell r="E89" t="str">
            <v>KT16C</v>
          </cell>
          <cell r="F89" t="str">
            <v>30/09/2003</v>
          </cell>
          <cell r="G89" t="str">
            <v>033303002365</v>
          </cell>
          <cell r="H89" t="str">
            <v>0358206196</v>
          </cell>
          <cell r="I89" t="str">
            <v>Kinh</v>
          </cell>
        </row>
        <row r="90">
          <cell r="B90" t="str">
            <v>214D4031160</v>
          </cell>
          <cell r="C90" t="str">
            <v xml:space="preserve">NGUYỄN THU </v>
          </cell>
          <cell r="D90" t="str">
            <v>HƯƠNG</v>
          </cell>
          <cell r="E90" t="str">
            <v>KT16B</v>
          </cell>
          <cell r="F90" t="str">
            <v>27/08/2003</v>
          </cell>
          <cell r="G90" t="str">
            <v>026303002936</v>
          </cell>
          <cell r="H90" t="str">
            <v>0394223827</v>
          </cell>
          <cell r="I90" t="str">
            <v>Kinh</v>
          </cell>
        </row>
        <row r="91">
          <cell r="B91" t="str">
            <v>214D4031161</v>
          </cell>
          <cell r="C91" t="str">
            <v xml:space="preserve">PHẠM HOÀNG LAN </v>
          </cell>
          <cell r="D91" t="str">
            <v>HƯƠNG</v>
          </cell>
          <cell r="E91" t="str">
            <v>KT16A</v>
          </cell>
          <cell r="F91" t="str">
            <v>27/11/2003</v>
          </cell>
          <cell r="G91" t="str">
            <v>036303001241</v>
          </cell>
          <cell r="H91" t="str">
            <v>0372062256</v>
          </cell>
          <cell r="I91" t="str">
            <v>Kinh</v>
          </cell>
        </row>
        <row r="92">
          <cell r="B92" t="str">
            <v>214D4031162</v>
          </cell>
          <cell r="C92" t="str">
            <v xml:space="preserve">TRẦN THỊ QUỲNH </v>
          </cell>
          <cell r="D92" t="str">
            <v>HƯƠNG</v>
          </cell>
          <cell r="E92" t="str">
            <v>KT16D</v>
          </cell>
          <cell r="F92" t="str">
            <v>14/03/2003</v>
          </cell>
          <cell r="G92" t="str">
            <v>036303009003</v>
          </cell>
          <cell r="H92" t="str">
            <v>0867838837</v>
          </cell>
          <cell r="I92" t="str">
            <v>Kinh</v>
          </cell>
        </row>
        <row r="93">
          <cell r="B93" t="str">
            <v>214D4031163</v>
          </cell>
          <cell r="C93" t="str">
            <v xml:space="preserve">TRẦN THỊ THU </v>
          </cell>
          <cell r="D93" t="str">
            <v>HƯƠNG</v>
          </cell>
          <cell r="E93" t="str">
            <v>KT16C</v>
          </cell>
          <cell r="F93" t="str">
            <v>06/06/2003</v>
          </cell>
          <cell r="G93" t="str">
            <v>001303006558</v>
          </cell>
          <cell r="H93" t="str">
            <v>0397123925</v>
          </cell>
          <cell r="I93" t="str">
            <v>Kinh</v>
          </cell>
        </row>
        <row r="94">
          <cell r="B94" t="str">
            <v>214D4031164</v>
          </cell>
          <cell r="C94" t="str">
            <v xml:space="preserve">KIỀU THỊ </v>
          </cell>
          <cell r="D94" t="str">
            <v>HƯỜNG</v>
          </cell>
          <cell r="E94" t="str">
            <v>KT16B</v>
          </cell>
          <cell r="F94" t="str">
            <v>03/01/2003</v>
          </cell>
          <cell r="G94" t="str">
            <v>001303046575</v>
          </cell>
          <cell r="H94" t="str">
            <v>0374062583</v>
          </cell>
          <cell r="I94" t="str">
            <v>Kinh</v>
          </cell>
        </row>
        <row r="95">
          <cell r="B95" t="str">
            <v>214D4031165</v>
          </cell>
          <cell r="C95" t="str">
            <v xml:space="preserve">VŨ THỊ </v>
          </cell>
          <cell r="D95" t="str">
            <v>HƯỜNG</v>
          </cell>
          <cell r="E95" t="str">
            <v>KT16A</v>
          </cell>
          <cell r="F95" t="str">
            <v>22/11/2003</v>
          </cell>
          <cell r="G95" t="str">
            <v>001303032354</v>
          </cell>
          <cell r="H95" t="str">
            <v>0356543691</v>
          </cell>
          <cell r="I95" t="str">
            <v>Kinh</v>
          </cell>
        </row>
        <row r="96">
          <cell r="B96" t="str">
            <v>214D4031146</v>
          </cell>
          <cell r="C96" t="str">
            <v xml:space="preserve">LÊ NGUYÊN </v>
          </cell>
          <cell r="D96" t="str">
            <v>HUY</v>
          </cell>
          <cell r="E96" t="str">
            <v>KT16D</v>
          </cell>
          <cell r="F96" t="str">
            <v>11/12/2003</v>
          </cell>
          <cell r="G96" t="str">
            <v>037203005728</v>
          </cell>
          <cell r="H96" t="str">
            <v>0944612959</v>
          </cell>
          <cell r="I96" t="str">
            <v>Kinh</v>
          </cell>
        </row>
        <row r="97">
          <cell r="B97" t="str">
            <v>214D4031147</v>
          </cell>
          <cell r="C97" t="str">
            <v xml:space="preserve">LƯƠNG QUANG </v>
          </cell>
          <cell r="D97" t="str">
            <v>HUY</v>
          </cell>
          <cell r="E97" t="str">
            <v>KT16C</v>
          </cell>
          <cell r="F97" t="str">
            <v>03/08/2003</v>
          </cell>
          <cell r="G97" t="str">
            <v>001203009804</v>
          </cell>
          <cell r="H97" t="str">
            <v>0366953003</v>
          </cell>
          <cell r="I97" t="str">
            <v>Kinh</v>
          </cell>
        </row>
        <row r="98">
          <cell r="B98" t="str">
            <v>214D4031149</v>
          </cell>
          <cell r="C98" t="str">
            <v xml:space="preserve">ĐẶNG THU </v>
          </cell>
          <cell r="D98" t="str">
            <v>HUYỀN</v>
          </cell>
          <cell r="E98" t="str">
            <v>KT16A</v>
          </cell>
          <cell r="F98" t="str">
            <v>23/11/2003</v>
          </cell>
          <cell r="G98" t="str">
            <v>038303009539</v>
          </cell>
          <cell r="H98" t="str">
            <v>0919163688</v>
          </cell>
          <cell r="I98" t="str">
            <v>Kinh</v>
          </cell>
        </row>
        <row r="99">
          <cell r="B99" t="str">
            <v>214D4031150</v>
          </cell>
          <cell r="C99" t="str">
            <v xml:space="preserve">HOÀNG THỊ THANH </v>
          </cell>
          <cell r="D99" t="str">
            <v>HUYỀN</v>
          </cell>
          <cell r="E99" t="str">
            <v>KT16D</v>
          </cell>
          <cell r="F99" t="str">
            <v>03/04/2003</v>
          </cell>
          <cell r="G99" t="str">
            <v>001303011275</v>
          </cell>
          <cell r="H99" t="str">
            <v>0338013926</v>
          </cell>
          <cell r="I99" t="str">
            <v>Kinh</v>
          </cell>
        </row>
        <row r="100">
          <cell r="B100" t="str">
            <v>214D4031151</v>
          </cell>
          <cell r="C100" t="str">
            <v xml:space="preserve">LẠI THƯƠNG </v>
          </cell>
          <cell r="D100" t="str">
            <v>HUYỀN</v>
          </cell>
          <cell r="E100" t="str">
            <v>KT16C</v>
          </cell>
          <cell r="F100" t="str">
            <v>14/07/2003</v>
          </cell>
          <cell r="G100" t="str">
            <v>025303000710</v>
          </cell>
          <cell r="H100" t="str">
            <v>0353178184</v>
          </cell>
          <cell r="I100" t="str">
            <v>Kinh</v>
          </cell>
        </row>
        <row r="101">
          <cell r="B101" t="str">
            <v>214D4031152</v>
          </cell>
          <cell r="C101" t="str">
            <v xml:space="preserve">NGUYỄN KHÁNH </v>
          </cell>
          <cell r="D101" t="str">
            <v>HUYỀN</v>
          </cell>
          <cell r="E101" t="str">
            <v>KT16B</v>
          </cell>
          <cell r="F101" t="str">
            <v>03/11/2003</v>
          </cell>
          <cell r="G101" t="str">
            <v>001303012291</v>
          </cell>
          <cell r="H101" t="str">
            <v>0355886091</v>
          </cell>
          <cell r="I101" t="str">
            <v>Kinh</v>
          </cell>
        </row>
        <row r="102">
          <cell r="B102" t="str">
            <v>214D4031153</v>
          </cell>
          <cell r="C102" t="str">
            <v xml:space="preserve">NGUYỄN MINH </v>
          </cell>
          <cell r="D102" t="str">
            <v>HUYỀN</v>
          </cell>
          <cell r="E102" t="str">
            <v>KT16A</v>
          </cell>
          <cell r="F102" t="str">
            <v>24/02/2003</v>
          </cell>
          <cell r="G102" t="str">
            <v>001303002163</v>
          </cell>
          <cell r="H102" t="str">
            <v>0346072403</v>
          </cell>
          <cell r="I102" t="str">
            <v>Kinh</v>
          </cell>
        </row>
        <row r="103">
          <cell r="B103" t="str">
            <v>214D4031154</v>
          </cell>
          <cell r="C103" t="str">
            <v xml:space="preserve">NGUYỄN PHƯƠNG </v>
          </cell>
          <cell r="D103" t="str">
            <v>HUYỀN</v>
          </cell>
          <cell r="E103" t="str">
            <v>KT16D</v>
          </cell>
          <cell r="F103" t="str">
            <v>07/05/2003</v>
          </cell>
          <cell r="G103" t="str">
            <v>001303001303</v>
          </cell>
          <cell r="H103" t="str">
            <v>0858081110</v>
          </cell>
          <cell r="I103" t="str">
            <v>Kinh</v>
          </cell>
        </row>
        <row r="104">
          <cell r="B104" t="str">
            <v>214D4031148</v>
          </cell>
          <cell r="C104" t="str">
            <v xml:space="preserve">NGUYỄN THỊ THANH </v>
          </cell>
          <cell r="D104" t="str">
            <v>HUYỀN</v>
          </cell>
          <cell r="E104" t="str">
            <v>KT16B</v>
          </cell>
          <cell r="F104" t="str">
            <v>06/09/2003</v>
          </cell>
          <cell r="G104" t="str">
            <v>025303012989</v>
          </cell>
          <cell r="H104" t="str">
            <v>0355549257</v>
          </cell>
          <cell r="I104" t="str">
            <v>Kinh</v>
          </cell>
        </row>
        <row r="105">
          <cell r="B105" t="str">
            <v>214D4031166</v>
          </cell>
          <cell r="C105" t="str">
            <v xml:space="preserve">HOÀNG VĂN </v>
          </cell>
          <cell r="D105" t="str">
            <v>KHÁNH</v>
          </cell>
          <cell r="E105" t="str">
            <v>KT16D</v>
          </cell>
          <cell r="F105" t="str">
            <v>11/10/2003</v>
          </cell>
          <cell r="G105" t="str">
            <v>040203003736</v>
          </cell>
          <cell r="H105" t="str">
            <v>0344797182</v>
          </cell>
          <cell r="I105" t="str">
            <v>Kinh</v>
          </cell>
        </row>
        <row r="106">
          <cell r="B106" t="str">
            <v>214D4031167</v>
          </cell>
          <cell r="C106" t="str">
            <v xml:space="preserve">TRẦN THỊ VÂN </v>
          </cell>
          <cell r="D106" t="str">
            <v>KHÁNH</v>
          </cell>
          <cell r="E106" t="str">
            <v>KT16C</v>
          </cell>
          <cell r="F106" t="str">
            <v>17/03/2003</v>
          </cell>
          <cell r="G106" t="str">
            <v>188006455</v>
          </cell>
          <cell r="H106" t="str">
            <v>0857328682</v>
          </cell>
          <cell r="I106" t="str">
            <v>Kinh</v>
          </cell>
        </row>
        <row r="107">
          <cell r="B107" t="str">
            <v>214D4031168</v>
          </cell>
          <cell r="C107" t="str">
            <v xml:space="preserve">ĐINH TRỌNG </v>
          </cell>
          <cell r="D107" t="str">
            <v>KHÔI</v>
          </cell>
          <cell r="E107" t="str">
            <v>KT16B</v>
          </cell>
          <cell r="F107" t="str">
            <v>12/09/2003</v>
          </cell>
          <cell r="G107" t="str">
            <v>037203003413</v>
          </cell>
          <cell r="H107" t="str">
            <v>0982280372</v>
          </cell>
          <cell r="I107" t="str">
            <v>Kinh</v>
          </cell>
        </row>
        <row r="108">
          <cell r="B108" t="str">
            <v>214D4031169</v>
          </cell>
          <cell r="C108" t="str">
            <v xml:space="preserve">TRẦN TRUNG </v>
          </cell>
          <cell r="D108" t="str">
            <v>KIÊN</v>
          </cell>
          <cell r="E108" t="str">
            <v>KT16A</v>
          </cell>
          <cell r="F108" t="str">
            <v>30/01/2003</v>
          </cell>
          <cell r="G108" t="str">
            <v>001203001554</v>
          </cell>
          <cell r="H108" t="str">
            <v>0359149269</v>
          </cell>
          <cell r="I108" t="str">
            <v>Kinh</v>
          </cell>
        </row>
        <row r="109">
          <cell r="B109" t="str">
            <v>214D4031170</v>
          </cell>
          <cell r="C109" t="str">
            <v xml:space="preserve">PHẠM THỊ THANH </v>
          </cell>
          <cell r="D109" t="str">
            <v>LAM</v>
          </cell>
          <cell r="E109" t="str">
            <v>KT16D</v>
          </cell>
          <cell r="F109" t="str">
            <v>27/09/2003</v>
          </cell>
          <cell r="G109" t="str">
            <v>038303003277</v>
          </cell>
          <cell r="H109" t="str">
            <v>0822092816</v>
          </cell>
          <cell r="I109" t="str">
            <v>Kinh</v>
          </cell>
        </row>
        <row r="110">
          <cell r="B110" t="str">
            <v>214D4031171</v>
          </cell>
          <cell r="C110" t="str">
            <v xml:space="preserve">NGHIÊM THỊ NHẬT </v>
          </cell>
          <cell r="D110" t="str">
            <v>LỆ</v>
          </cell>
          <cell r="E110" t="str">
            <v>KT16C</v>
          </cell>
          <cell r="F110" t="str">
            <v>15/05/2003</v>
          </cell>
          <cell r="G110" t="str">
            <v>001303006633</v>
          </cell>
          <cell r="H110" t="str">
            <v>0329431674</v>
          </cell>
          <cell r="I110" t="str">
            <v>Kinh</v>
          </cell>
        </row>
        <row r="111">
          <cell r="B111" t="str">
            <v>214D4031172</v>
          </cell>
          <cell r="C111" t="str">
            <v xml:space="preserve">PHẠM THỊ THÙY </v>
          </cell>
          <cell r="D111" t="str">
            <v>LIÊN</v>
          </cell>
          <cell r="E111" t="str">
            <v>KT16B</v>
          </cell>
          <cell r="F111" t="str">
            <v>14/02/2003</v>
          </cell>
          <cell r="G111" t="str">
            <v>024303000018</v>
          </cell>
          <cell r="H111" t="str">
            <v>0986841707</v>
          </cell>
          <cell r="I111" t="str">
            <v>Kinh</v>
          </cell>
        </row>
        <row r="112">
          <cell r="B112" t="str">
            <v>214D4031173</v>
          </cell>
          <cell r="C112" t="str">
            <v xml:space="preserve">QUÁCH HỒNG </v>
          </cell>
          <cell r="D112" t="str">
            <v>LIÊN</v>
          </cell>
          <cell r="E112" t="str">
            <v>KT16A</v>
          </cell>
          <cell r="F112" t="str">
            <v>15/08/2003</v>
          </cell>
          <cell r="G112" t="str">
            <v>017303006674</v>
          </cell>
          <cell r="H112" t="str">
            <v>0969950636</v>
          </cell>
          <cell r="I112" t="str">
            <v>Kinh</v>
          </cell>
        </row>
        <row r="113">
          <cell r="B113" t="str">
            <v>214D4031174</v>
          </cell>
          <cell r="C113" t="str">
            <v xml:space="preserve">BÙI NGỌC </v>
          </cell>
          <cell r="D113" t="str">
            <v>LINH</v>
          </cell>
          <cell r="E113" t="str">
            <v>KT16A</v>
          </cell>
          <cell r="F113" t="str">
            <v>18/02/2003</v>
          </cell>
          <cell r="G113" t="str">
            <v>030303004584</v>
          </cell>
          <cell r="H113" t="str">
            <v>0395509215</v>
          </cell>
          <cell r="I113" t="str">
            <v>Kinh</v>
          </cell>
        </row>
        <row r="114">
          <cell r="B114" t="str">
            <v>214D4031176</v>
          </cell>
          <cell r="C114" t="str">
            <v xml:space="preserve">HÀ THỊ KHÁNH </v>
          </cell>
          <cell r="D114" t="str">
            <v>LINH</v>
          </cell>
          <cell r="E114" t="str">
            <v>KT16C</v>
          </cell>
          <cell r="F114" t="str">
            <v>11/11/2003</v>
          </cell>
          <cell r="G114" t="str">
            <v>001303008787</v>
          </cell>
          <cell r="H114" t="str">
            <v>0969704011</v>
          </cell>
          <cell r="I114" t="str">
            <v>Kinh</v>
          </cell>
        </row>
        <row r="115">
          <cell r="B115" t="str">
            <v>214D4031177</v>
          </cell>
          <cell r="C115" t="str">
            <v xml:space="preserve">HOÀNG PHƯƠNG </v>
          </cell>
          <cell r="D115" t="str">
            <v>LINH</v>
          </cell>
          <cell r="E115" t="str">
            <v>KT16B</v>
          </cell>
          <cell r="F115" t="str">
            <v>26/06/2003</v>
          </cell>
          <cell r="G115" t="str">
            <v>001303003403</v>
          </cell>
          <cell r="H115" t="str">
            <v>0971592161</v>
          </cell>
          <cell r="I115" t="str">
            <v>Kinh</v>
          </cell>
        </row>
        <row r="116">
          <cell r="B116" t="str">
            <v>214D4031178</v>
          </cell>
          <cell r="C116" t="str">
            <v xml:space="preserve">HOÀNG THỊ PHƯƠNG </v>
          </cell>
          <cell r="D116" t="str">
            <v>LINH</v>
          </cell>
          <cell r="E116" t="str">
            <v>KT16A</v>
          </cell>
          <cell r="F116" t="str">
            <v>09/11/2003</v>
          </cell>
          <cell r="G116" t="str">
            <v>031303003094</v>
          </cell>
          <cell r="H116" t="str">
            <v>0388796969</v>
          </cell>
          <cell r="I116" t="str">
            <v>Kinh</v>
          </cell>
        </row>
        <row r="117">
          <cell r="B117" t="str">
            <v>214D4031180</v>
          </cell>
          <cell r="C117" t="str">
            <v xml:space="preserve">MAI PHƯƠNG </v>
          </cell>
          <cell r="D117" t="str">
            <v>LINH</v>
          </cell>
          <cell r="E117" t="str">
            <v>KT16D</v>
          </cell>
          <cell r="F117" t="str">
            <v>28/11/2003</v>
          </cell>
          <cell r="G117" t="str">
            <v>001303026832</v>
          </cell>
          <cell r="H117" t="str">
            <v>0377066169</v>
          </cell>
          <cell r="I117" t="str">
            <v>Kinh</v>
          </cell>
        </row>
        <row r="118">
          <cell r="B118" t="str">
            <v>214D4031182</v>
          </cell>
          <cell r="C118" t="str">
            <v xml:space="preserve">NGUYỄN BẢO </v>
          </cell>
          <cell r="D118" t="str">
            <v>LINH</v>
          </cell>
          <cell r="E118" t="str">
            <v>KT16C</v>
          </cell>
          <cell r="F118" t="str">
            <v>06/08/2003</v>
          </cell>
          <cell r="G118" t="str">
            <v>001303017341</v>
          </cell>
          <cell r="H118" t="str">
            <v xml:space="preserve">0389560827 </v>
          </cell>
          <cell r="I118" t="str">
            <v>Kinh</v>
          </cell>
        </row>
        <row r="119">
          <cell r="B119" t="str">
            <v>214D4031184</v>
          </cell>
          <cell r="C119" t="str">
            <v xml:space="preserve">NGUYỄN KHÁNH </v>
          </cell>
          <cell r="D119" t="str">
            <v>LINH</v>
          </cell>
          <cell r="E119" t="str">
            <v>KT16B</v>
          </cell>
          <cell r="F119" t="str">
            <v>14/09/2003</v>
          </cell>
          <cell r="G119" t="str">
            <v>132484169</v>
          </cell>
          <cell r="H119" t="str">
            <v>0867018658</v>
          </cell>
          <cell r="I119" t="str">
            <v>Kinh</v>
          </cell>
        </row>
        <row r="120">
          <cell r="B120" t="str">
            <v>214D4031185</v>
          </cell>
          <cell r="C120" t="str">
            <v xml:space="preserve">NGUYỄN NHẬT </v>
          </cell>
          <cell r="D120" t="str">
            <v>LINH</v>
          </cell>
          <cell r="E120" t="str">
            <v>KT16A</v>
          </cell>
          <cell r="F120" t="str">
            <v>16/11/2003</v>
          </cell>
          <cell r="G120" t="str">
            <v>001303017771</v>
          </cell>
          <cell r="H120" t="str">
            <v>0976913003</v>
          </cell>
          <cell r="I120" t="str">
            <v>Kinh</v>
          </cell>
        </row>
        <row r="121">
          <cell r="B121" t="str">
            <v>214D4031186</v>
          </cell>
          <cell r="C121" t="str">
            <v xml:space="preserve">NGUYỄN NHẬT </v>
          </cell>
          <cell r="D121" t="str">
            <v>LINH</v>
          </cell>
          <cell r="E121" t="str">
            <v>KT16B</v>
          </cell>
          <cell r="F121" t="str">
            <v>28/08/2003</v>
          </cell>
          <cell r="G121" t="str">
            <v>001303012141</v>
          </cell>
          <cell r="H121" t="str">
            <v>0332350890</v>
          </cell>
          <cell r="I121" t="str">
            <v>Kinh</v>
          </cell>
        </row>
        <row r="122">
          <cell r="B122" t="str">
            <v>214D4031187</v>
          </cell>
          <cell r="C122" t="str">
            <v xml:space="preserve">NGUYỄN THỊ KHÁNH </v>
          </cell>
          <cell r="D122" t="str">
            <v>LINH</v>
          </cell>
          <cell r="E122" t="str">
            <v>KT16D</v>
          </cell>
          <cell r="F122" t="str">
            <v>22/04/2003</v>
          </cell>
          <cell r="G122" t="str">
            <v>001303002462</v>
          </cell>
          <cell r="H122" t="str">
            <v>0376736412</v>
          </cell>
          <cell r="I122" t="str">
            <v>Kinh</v>
          </cell>
        </row>
        <row r="123">
          <cell r="B123" t="str">
            <v>214D4031188</v>
          </cell>
          <cell r="C123" t="str">
            <v xml:space="preserve">PHẠM KHÁNH </v>
          </cell>
          <cell r="D123" t="str">
            <v>LINH</v>
          </cell>
          <cell r="E123" t="str">
            <v>KT16C</v>
          </cell>
          <cell r="F123" t="str">
            <v>15/12/2003</v>
          </cell>
          <cell r="G123" t="str">
            <v>034303001806</v>
          </cell>
          <cell r="H123" t="str">
            <v>0988354170</v>
          </cell>
          <cell r="I123" t="str">
            <v>Kinh</v>
          </cell>
        </row>
        <row r="124">
          <cell r="B124" t="str">
            <v>214D4031189</v>
          </cell>
          <cell r="C124" t="str">
            <v xml:space="preserve">PHẠM KHÁNH </v>
          </cell>
          <cell r="D124" t="str">
            <v>LINH</v>
          </cell>
          <cell r="E124" t="str">
            <v>KT16B</v>
          </cell>
          <cell r="F124" t="str">
            <v>15/01/2003</v>
          </cell>
          <cell r="G124" t="str">
            <v>025303000785</v>
          </cell>
          <cell r="H124" t="str">
            <v>0948528733</v>
          </cell>
          <cell r="I124" t="str">
            <v>Kinh</v>
          </cell>
        </row>
        <row r="125">
          <cell r="B125" t="str">
            <v>214D4031190</v>
          </cell>
          <cell r="C125" t="str">
            <v xml:space="preserve">VŨ KHÁNH </v>
          </cell>
          <cell r="D125" t="str">
            <v>LINH</v>
          </cell>
          <cell r="E125" t="str">
            <v>KT16A</v>
          </cell>
          <cell r="F125" t="str">
            <v>30/12/2003</v>
          </cell>
          <cell r="G125" t="str">
            <v>001303017772</v>
          </cell>
          <cell r="H125" t="str">
            <v>0923436197</v>
          </cell>
          <cell r="I125" t="str">
            <v>Kinh</v>
          </cell>
        </row>
        <row r="126">
          <cell r="B126" t="str">
            <v>214D4031191</v>
          </cell>
          <cell r="C126" t="str">
            <v xml:space="preserve">VŨ KHÁNH </v>
          </cell>
          <cell r="D126" t="str">
            <v>LINH</v>
          </cell>
          <cell r="E126" t="str">
            <v>KT16D</v>
          </cell>
          <cell r="F126" t="str">
            <v>01/08/2003</v>
          </cell>
          <cell r="G126" t="str">
            <v>001303003718</v>
          </cell>
          <cell r="H126" t="str">
            <v>0982063780</v>
          </cell>
          <cell r="I126" t="str">
            <v>Kinh</v>
          </cell>
        </row>
        <row r="127">
          <cell r="B127" t="str">
            <v>214D4031192</v>
          </cell>
          <cell r="C127" t="str">
            <v xml:space="preserve">NGUYỄN THỊ </v>
          </cell>
          <cell r="D127" t="str">
            <v>LOAN</v>
          </cell>
          <cell r="E127" t="str">
            <v>KT16C</v>
          </cell>
          <cell r="F127" t="str">
            <v>13/01/2003</v>
          </cell>
          <cell r="G127" t="str">
            <v>033303002826</v>
          </cell>
          <cell r="H127" t="str">
            <v>0335189871</v>
          </cell>
          <cell r="I127" t="str">
            <v>Kinh</v>
          </cell>
        </row>
        <row r="128">
          <cell r="B128" t="str">
            <v>214D4031193</v>
          </cell>
          <cell r="C128" t="str">
            <v>NGUYỄN THÀNH</v>
          </cell>
          <cell r="D128" t="str">
            <v>LUÂN</v>
          </cell>
          <cell r="E128" t="str">
            <v>KT16D</v>
          </cell>
          <cell r="F128" t="str">
            <v>10/04/2003</v>
          </cell>
          <cell r="G128" t="str">
            <v>042203004074</v>
          </cell>
          <cell r="H128" t="str">
            <v>0867528626</v>
          </cell>
          <cell r="I128" t="str">
            <v>Kinh</v>
          </cell>
        </row>
        <row r="129">
          <cell r="B129" t="str">
            <v>214D4031194</v>
          </cell>
          <cell r="C129" t="str">
            <v xml:space="preserve">HOÀNG THỊ KHÁNH </v>
          </cell>
          <cell r="D129" t="str">
            <v>LY</v>
          </cell>
          <cell r="E129" t="str">
            <v>KT16B</v>
          </cell>
          <cell r="F129" t="str">
            <v>26/01/2003</v>
          </cell>
          <cell r="G129" t="str">
            <v>184459324</v>
          </cell>
          <cell r="H129" t="str">
            <v>0904938805</v>
          </cell>
          <cell r="I129" t="str">
            <v>Kinh</v>
          </cell>
        </row>
        <row r="130">
          <cell r="B130" t="str">
            <v>214D4031195</v>
          </cell>
          <cell r="C130" t="str">
            <v xml:space="preserve">LÊ TRÚC </v>
          </cell>
          <cell r="D130" t="str">
            <v>LY</v>
          </cell>
          <cell r="E130" t="str">
            <v>KT16A</v>
          </cell>
          <cell r="F130" t="str">
            <v>06/02/2003</v>
          </cell>
          <cell r="G130" t="str">
            <v>038303021860</v>
          </cell>
          <cell r="H130" t="str">
            <v>0824481536</v>
          </cell>
          <cell r="I130" t="str">
            <v>Kinh</v>
          </cell>
        </row>
        <row r="131">
          <cell r="B131" t="str">
            <v>214D4031196</v>
          </cell>
          <cell r="C131" t="str">
            <v xml:space="preserve">TRẦN KHÁNH </v>
          </cell>
          <cell r="D131" t="str">
            <v>LY</v>
          </cell>
          <cell r="E131" t="str">
            <v>KT16D</v>
          </cell>
          <cell r="F131" t="str">
            <v>15/03/2003</v>
          </cell>
          <cell r="G131" t="str">
            <v>001303035193</v>
          </cell>
          <cell r="H131" t="str">
            <v>0375530718</v>
          </cell>
          <cell r="I131" t="str">
            <v>Kinh</v>
          </cell>
        </row>
        <row r="132">
          <cell r="B132" t="str">
            <v>214D4031197</v>
          </cell>
          <cell r="C132" t="str">
            <v xml:space="preserve">VŨ THÙY KHÁNH </v>
          </cell>
          <cell r="D132" t="str">
            <v>LY</v>
          </cell>
          <cell r="E132" t="str">
            <v>KT16C</v>
          </cell>
          <cell r="F132" t="str">
            <v>25/01/2003</v>
          </cell>
          <cell r="G132" t="str">
            <v>001303016437</v>
          </cell>
          <cell r="H132" t="str">
            <v>0383736081</v>
          </cell>
          <cell r="I132" t="str">
            <v>Kinh</v>
          </cell>
        </row>
        <row r="133">
          <cell r="B133" t="str">
            <v>214D4031198</v>
          </cell>
          <cell r="C133" t="str">
            <v xml:space="preserve">CAO THANH </v>
          </cell>
          <cell r="D133" t="str">
            <v>MAI</v>
          </cell>
          <cell r="E133" t="str">
            <v>KT16B</v>
          </cell>
          <cell r="F133" t="str">
            <v>02/11/2003</v>
          </cell>
          <cell r="G133" t="str">
            <v>036303005691</v>
          </cell>
          <cell r="H133" t="str">
            <v>0776485015</v>
          </cell>
          <cell r="I133" t="str">
            <v>Kinh</v>
          </cell>
        </row>
        <row r="134">
          <cell r="B134" t="str">
            <v>214D4031199</v>
          </cell>
          <cell r="C134" t="str">
            <v xml:space="preserve">NGUYỄN NGỌC </v>
          </cell>
          <cell r="D134" t="str">
            <v>MAI</v>
          </cell>
          <cell r="E134" t="str">
            <v>KT16A</v>
          </cell>
          <cell r="F134" t="str">
            <v>27/11/2003</v>
          </cell>
          <cell r="G134" t="str">
            <v>001303032731</v>
          </cell>
          <cell r="H134" t="str">
            <v>0865522883</v>
          </cell>
          <cell r="I134" t="str">
            <v>Kinh</v>
          </cell>
        </row>
        <row r="135">
          <cell r="B135" t="str">
            <v>214D4031200</v>
          </cell>
          <cell r="C135" t="str">
            <v xml:space="preserve">NGUYỄN THỊ </v>
          </cell>
          <cell r="D135" t="str">
            <v>MAI</v>
          </cell>
          <cell r="E135" t="str">
            <v>KT16D</v>
          </cell>
          <cell r="F135" t="str">
            <v>18/08/2003</v>
          </cell>
          <cell r="G135" t="str">
            <v>036303012957</v>
          </cell>
          <cell r="H135" t="str">
            <v>0911480825</v>
          </cell>
          <cell r="I135" t="str">
            <v>Kinh</v>
          </cell>
        </row>
        <row r="136">
          <cell r="B136" t="str">
            <v>214D4031201</v>
          </cell>
          <cell r="C136" t="str">
            <v xml:space="preserve">DƯƠNG VŨ HOÀNG </v>
          </cell>
          <cell r="D136" t="str">
            <v>MINH</v>
          </cell>
          <cell r="E136" t="str">
            <v>KT16C</v>
          </cell>
          <cell r="F136" t="str">
            <v>28/11/2003</v>
          </cell>
          <cell r="G136" t="str">
            <v>001203037131</v>
          </cell>
          <cell r="H136" t="str">
            <v>0833502999</v>
          </cell>
          <cell r="I136" t="str">
            <v>Kinh</v>
          </cell>
        </row>
        <row r="137">
          <cell r="B137" t="str">
            <v>214D4031202</v>
          </cell>
          <cell r="C137" t="str">
            <v xml:space="preserve">LƯU NGỌC </v>
          </cell>
          <cell r="D137" t="str">
            <v>MINH</v>
          </cell>
          <cell r="E137" t="str">
            <v>KT16B</v>
          </cell>
          <cell r="F137" t="str">
            <v>21/12/2003</v>
          </cell>
          <cell r="G137" t="str">
            <v>033303003392</v>
          </cell>
          <cell r="H137" t="str">
            <v>0869391362</v>
          </cell>
          <cell r="I137" t="str">
            <v>Kinh</v>
          </cell>
        </row>
        <row r="138">
          <cell r="B138" t="str">
            <v>214D4031203</v>
          </cell>
          <cell r="C138" t="str">
            <v xml:space="preserve">NGUYỄN TRÀ </v>
          </cell>
          <cell r="D138" t="str">
            <v>MY</v>
          </cell>
          <cell r="E138" t="str">
            <v>KT16A</v>
          </cell>
          <cell r="F138" t="str">
            <v>06/11/2003</v>
          </cell>
          <cell r="G138" t="str">
            <v>026303002476</v>
          </cell>
          <cell r="H138" t="str">
            <v>0981228921</v>
          </cell>
          <cell r="I138" t="str">
            <v>Kinh</v>
          </cell>
        </row>
        <row r="139">
          <cell r="B139" t="str">
            <v>214D4031205</v>
          </cell>
          <cell r="C139" t="str">
            <v xml:space="preserve">BÙI THÚY </v>
          </cell>
          <cell r="D139" t="str">
            <v>NGA</v>
          </cell>
          <cell r="E139" t="str">
            <v>KT16A</v>
          </cell>
          <cell r="F139" t="str">
            <v>04/06/2003</v>
          </cell>
          <cell r="G139" t="str">
            <v>034303011589</v>
          </cell>
          <cell r="H139" t="str">
            <v>0976861483</v>
          </cell>
          <cell r="I139" t="str">
            <v>Kinh</v>
          </cell>
        </row>
        <row r="140">
          <cell r="B140" t="str">
            <v>214D4031207</v>
          </cell>
          <cell r="C140" t="str">
            <v xml:space="preserve">TRẦN THUÝ </v>
          </cell>
          <cell r="D140" t="str">
            <v>NGA</v>
          </cell>
          <cell r="E140" t="str">
            <v>KT16C</v>
          </cell>
          <cell r="F140" t="str">
            <v>09/08/2003</v>
          </cell>
          <cell r="G140" t="str">
            <v>001303012730</v>
          </cell>
          <cell r="H140" t="str">
            <v>0984694909</v>
          </cell>
          <cell r="I140" t="str">
            <v>Kinh</v>
          </cell>
        </row>
        <row r="141">
          <cell r="B141" t="str">
            <v>214D4031208</v>
          </cell>
          <cell r="C141" t="str">
            <v xml:space="preserve">TRỊNH THỊ THÚY </v>
          </cell>
          <cell r="D141" t="str">
            <v>NGA</v>
          </cell>
          <cell r="E141" t="str">
            <v>KT16B</v>
          </cell>
          <cell r="F141" t="str">
            <v>10/11/2003</v>
          </cell>
          <cell r="G141" t="str">
            <v>038303013885</v>
          </cell>
          <cell r="H141" t="str">
            <v>0968800755</v>
          </cell>
          <cell r="I141" t="str">
            <v>Kinh</v>
          </cell>
        </row>
        <row r="142">
          <cell r="B142" t="str">
            <v>214D4031209</v>
          </cell>
          <cell r="C142" t="str">
            <v xml:space="preserve">ĐỖ THÚY </v>
          </cell>
          <cell r="D142" t="str">
            <v>NGÀ</v>
          </cell>
          <cell r="E142" t="str">
            <v>KT16A</v>
          </cell>
          <cell r="F142" t="str">
            <v>21/06/2003</v>
          </cell>
          <cell r="G142" t="str">
            <v>027303002285</v>
          </cell>
          <cell r="H142" t="str">
            <v>0359379011</v>
          </cell>
          <cell r="I142" t="str">
            <v>Kinh</v>
          </cell>
        </row>
        <row r="143">
          <cell r="B143" t="str">
            <v>214D4031210</v>
          </cell>
          <cell r="C143" t="str">
            <v xml:space="preserve">KHUẤT THẢO </v>
          </cell>
          <cell r="D143" t="str">
            <v>NGÂN</v>
          </cell>
          <cell r="E143" t="str">
            <v>KT16D</v>
          </cell>
          <cell r="F143" t="str">
            <v>14/11/2003</v>
          </cell>
          <cell r="G143" t="str">
            <v>001303036146</v>
          </cell>
          <cell r="H143" t="str">
            <v>0982115423</v>
          </cell>
          <cell r="I143" t="str">
            <v>Kinh</v>
          </cell>
        </row>
        <row r="144">
          <cell r="B144" t="str">
            <v>214D4031212</v>
          </cell>
          <cell r="C144" t="str">
            <v xml:space="preserve">NGUYỄN THỊ </v>
          </cell>
          <cell r="D144" t="str">
            <v>NGÂN</v>
          </cell>
          <cell r="E144" t="str">
            <v>KT16C</v>
          </cell>
          <cell r="F144" t="str">
            <v>15/11/2003</v>
          </cell>
          <cell r="G144" t="str">
            <v>001303012418</v>
          </cell>
          <cell r="H144" t="str">
            <v>0396284505</v>
          </cell>
          <cell r="I144" t="str">
            <v>Kinh</v>
          </cell>
        </row>
        <row r="145">
          <cell r="B145" t="str">
            <v>214D4031214</v>
          </cell>
          <cell r="C145" t="str">
            <v xml:space="preserve">BÙI BẢO </v>
          </cell>
          <cell r="D145" t="str">
            <v>NGỌC</v>
          </cell>
          <cell r="E145" t="str">
            <v>KT16A</v>
          </cell>
          <cell r="F145" t="str">
            <v>27/05/2003</v>
          </cell>
          <cell r="G145" t="str">
            <v>038303009805</v>
          </cell>
          <cell r="H145" t="str">
            <v>0373981088</v>
          </cell>
          <cell r="I145" t="str">
            <v>Kinh</v>
          </cell>
        </row>
        <row r="146">
          <cell r="B146" t="str">
            <v>214D4031218</v>
          </cell>
          <cell r="C146" t="str">
            <v xml:space="preserve">NGUYỄN THỊ </v>
          </cell>
          <cell r="D146" t="str">
            <v>NGỌC</v>
          </cell>
          <cell r="E146" t="str">
            <v>KT16B</v>
          </cell>
          <cell r="F146" t="str">
            <v>02/12/2003</v>
          </cell>
          <cell r="G146" t="str">
            <v>125951108</v>
          </cell>
          <cell r="H146" t="str">
            <v>0912044746</v>
          </cell>
          <cell r="I146" t="str">
            <v>Kinh</v>
          </cell>
        </row>
        <row r="147">
          <cell r="B147" t="str">
            <v>214D4031219</v>
          </cell>
          <cell r="C147" t="str">
            <v xml:space="preserve">PHẠM MINH </v>
          </cell>
          <cell r="D147" t="str">
            <v>NGỌC</v>
          </cell>
          <cell r="E147" t="str">
            <v>KT16A</v>
          </cell>
          <cell r="F147" t="str">
            <v>02/08/2003</v>
          </cell>
          <cell r="G147" t="str">
            <v>034203004362</v>
          </cell>
          <cell r="H147" t="str">
            <v>0354403928</v>
          </cell>
          <cell r="I147" t="str">
            <v>Kinh</v>
          </cell>
        </row>
        <row r="148">
          <cell r="B148" t="str">
            <v>214D4031220</v>
          </cell>
          <cell r="C148" t="str">
            <v xml:space="preserve">TRẦN THỊ MINH </v>
          </cell>
          <cell r="D148" t="str">
            <v>NGỌC</v>
          </cell>
          <cell r="E148" t="str">
            <v>KT16D</v>
          </cell>
          <cell r="F148" t="str">
            <v>24/08/2003</v>
          </cell>
          <cell r="G148" t="str">
            <v>040303012997</v>
          </cell>
          <cell r="H148" t="str">
            <v>0823547433</v>
          </cell>
          <cell r="I148" t="str">
            <v>Kinh</v>
          </cell>
        </row>
        <row r="149">
          <cell r="B149" t="str">
            <v>214D4031221</v>
          </cell>
          <cell r="C149" t="str">
            <v xml:space="preserve">BÙI HIỀN </v>
          </cell>
          <cell r="D149" t="str">
            <v>NGUYÊN</v>
          </cell>
          <cell r="E149" t="str">
            <v>KT16C</v>
          </cell>
          <cell r="F149" t="str">
            <v>18/11/2003</v>
          </cell>
          <cell r="G149" t="str">
            <v>027303000158</v>
          </cell>
          <cell r="H149" t="str">
            <v>0886235788</v>
          </cell>
          <cell r="I149" t="str">
            <v>Kinh</v>
          </cell>
        </row>
        <row r="150">
          <cell r="B150" t="str">
            <v>214D4031222</v>
          </cell>
          <cell r="C150" t="str">
            <v xml:space="preserve">LÊ KHÁNH PHƯƠNG </v>
          </cell>
          <cell r="D150" t="str">
            <v>NGUYÊN</v>
          </cell>
          <cell r="E150" t="str">
            <v>KT16B</v>
          </cell>
          <cell r="F150" t="str">
            <v>14/08/2003</v>
          </cell>
          <cell r="G150" t="str">
            <v>001303007432</v>
          </cell>
          <cell r="H150" t="str">
            <v>0867999814</v>
          </cell>
          <cell r="I150" t="str">
            <v>Kinh</v>
          </cell>
        </row>
        <row r="151">
          <cell r="B151" t="str">
            <v>214D4031223</v>
          </cell>
          <cell r="C151" t="str">
            <v xml:space="preserve">NGUYỄN THỊ </v>
          </cell>
          <cell r="D151" t="str">
            <v>NGUYÊN</v>
          </cell>
          <cell r="E151" t="str">
            <v>KT16A</v>
          </cell>
          <cell r="F151" t="str">
            <v>28/09/2003</v>
          </cell>
          <cell r="G151" t="str">
            <v>027303003789</v>
          </cell>
          <cell r="H151" t="str">
            <v>098119513</v>
          </cell>
          <cell r="I151" t="str">
            <v>Kinh</v>
          </cell>
        </row>
        <row r="152">
          <cell r="B152" t="str">
            <v>214D4031225</v>
          </cell>
          <cell r="C152" t="str">
            <v xml:space="preserve">ĐINH THỊ MINH </v>
          </cell>
          <cell r="D152" t="str">
            <v>NGUYỆT</v>
          </cell>
          <cell r="E152" t="str">
            <v>KT16C</v>
          </cell>
          <cell r="F152" t="str">
            <v>12/11/2003</v>
          </cell>
          <cell r="G152" t="str">
            <v>001303013301</v>
          </cell>
          <cell r="H152" t="str">
            <v>0822914187</v>
          </cell>
          <cell r="I152" t="str">
            <v>Kinh</v>
          </cell>
        </row>
        <row r="153">
          <cell r="B153" t="str">
            <v>214D4031224</v>
          </cell>
          <cell r="C153" t="str">
            <v xml:space="preserve">ĐỖ MINH </v>
          </cell>
          <cell r="D153" t="str">
            <v>NGUYỆT</v>
          </cell>
          <cell r="E153" t="str">
            <v>KT16D</v>
          </cell>
          <cell r="F153" t="str">
            <v>28/12/2003</v>
          </cell>
          <cell r="G153" t="str">
            <v>001303031485</v>
          </cell>
          <cell r="H153" t="str">
            <v>0967068003</v>
          </cell>
          <cell r="I153" t="str">
            <v>Kinh</v>
          </cell>
        </row>
        <row r="154">
          <cell r="B154" t="str">
            <v>214D4031227</v>
          </cell>
          <cell r="C154" t="str">
            <v xml:space="preserve">VŨ THANH </v>
          </cell>
          <cell r="D154" t="str">
            <v>NHÀN</v>
          </cell>
          <cell r="E154" t="str">
            <v>KT16A</v>
          </cell>
          <cell r="F154" t="str">
            <v>17/03/2003</v>
          </cell>
          <cell r="G154" t="str">
            <v>025303004450</v>
          </cell>
          <cell r="H154" t="str">
            <v>0868109843</v>
          </cell>
          <cell r="I154" t="str">
            <v>Kinh</v>
          </cell>
        </row>
        <row r="155">
          <cell r="B155" t="str">
            <v>214D4031228</v>
          </cell>
          <cell r="C155" t="str">
            <v xml:space="preserve">TRỊNH THỊ </v>
          </cell>
          <cell r="D155" t="str">
            <v>NHÂN</v>
          </cell>
          <cell r="E155" t="str">
            <v>KT16B</v>
          </cell>
          <cell r="F155" t="str">
            <v>12/08/2003</v>
          </cell>
          <cell r="G155" t="str">
            <v>036303010198</v>
          </cell>
          <cell r="H155" t="str">
            <v>0335722592</v>
          </cell>
          <cell r="I155" t="str">
            <v>Kinh</v>
          </cell>
        </row>
        <row r="156">
          <cell r="B156" t="str">
            <v>214D4031229</v>
          </cell>
          <cell r="C156" t="str">
            <v xml:space="preserve">NGUYỄN THỊ TUYẾT </v>
          </cell>
          <cell r="D156" t="str">
            <v>NHI</v>
          </cell>
          <cell r="E156" t="str">
            <v>KT16D</v>
          </cell>
          <cell r="F156" t="str">
            <v>28/06/2003</v>
          </cell>
          <cell r="G156" t="str">
            <v>038303015841</v>
          </cell>
          <cell r="H156" t="str">
            <v>0944941602</v>
          </cell>
          <cell r="I156" t="str">
            <v>Kinh</v>
          </cell>
        </row>
        <row r="157">
          <cell r="B157" t="str">
            <v>214D4031230</v>
          </cell>
          <cell r="C157" t="str">
            <v xml:space="preserve">NGUYỄN XUÂN </v>
          </cell>
          <cell r="D157" t="str">
            <v>NHI</v>
          </cell>
          <cell r="E157" t="str">
            <v>KT16C</v>
          </cell>
          <cell r="F157" t="str">
            <v>07/08/2003</v>
          </cell>
          <cell r="G157" t="str">
            <v>019303000103</v>
          </cell>
          <cell r="H157" t="str">
            <v>0838926186</v>
          </cell>
          <cell r="I157" t="str">
            <v>Kinh</v>
          </cell>
        </row>
        <row r="158">
          <cell r="B158" t="str">
            <v>214D4031231</v>
          </cell>
          <cell r="C158" t="str">
            <v xml:space="preserve">TRẦN KHÁNH </v>
          </cell>
          <cell r="D158" t="str">
            <v>NHI</v>
          </cell>
          <cell r="E158" t="str">
            <v>KT16B</v>
          </cell>
          <cell r="F158" t="str">
            <v>25/09/2003</v>
          </cell>
          <cell r="G158" t="str">
            <v>044303002351</v>
          </cell>
          <cell r="H158" t="str">
            <v>0888450678</v>
          </cell>
          <cell r="I158" t="str">
            <v>Kinh</v>
          </cell>
        </row>
        <row r="159">
          <cell r="B159" t="str">
            <v>214D4031232</v>
          </cell>
          <cell r="C159" t="str">
            <v xml:space="preserve">VÕ THỊ YẾN </v>
          </cell>
          <cell r="D159" t="str">
            <v>NHI</v>
          </cell>
          <cell r="E159" t="str">
            <v>KT16A</v>
          </cell>
          <cell r="F159" t="str">
            <v>13/10/2003</v>
          </cell>
          <cell r="G159" t="str">
            <v>040303000886</v>
          </cell>
          <cell r="H159" t="str">
            <v>0354100805</v>
          </cell>
          <cell r="I159" t="str">
            <v>Kinh</v>
          </cell>
        </row>
        <row r="160">
          <cell r="B160" t="str">
            <v>214D4031237</v>
          </cell>
          <cell r="C160" t="str">
            <v xml:space="preserve">HOÀNG THỊ ÁNH </v>
          </cell>
          <cell r="D160" t="str">
            <v>NHƯ</v>
          </cell>
          <cell r="E160" t="str">
            <v>KT16A</v>
          </cell>
          <cell r="F160" t="str">
            <v>02/11/2003</v>
          </cell>
          <cell r="G160" t="str">
            <v>001303006636</v>
          </cell>
          <cell r="H160" t="str">
            <v>0589678125</v>
          </cell>
          <cell r="I160" t="str">
            <v>Kinh</v>
          </cell>
        </row>
        <row r="161">
          <cell r="B161" t="str">
            <v>214D4031238</v>
          </cell>
          <cell r="C161" t="str">
            <v xml:space="preserve">LÊ THỊ QUỲNH </v>
          </cell>
          <cell r="D161" t="str">
            <v>NHƯ</v>
          </cell>
          <cell r="E161" t="str">
            <v>KT16D</v>
          </cell>
          <cell r="F161" t="str">
            <v>20/01/2003</v>
          </cell>
          <cell r="G161" t="str">
            <v>038303007704</v>
          </cell>
          <cell r="H161" t="str">
            <v>0976289647</v>
          </cell>
          <cell r="I161" t="str">
            <v>Kinh</v>
          </cell>
        </row>
        <row r="162">
          <cell r="B162" t="str">
            <v>214D4031234</v>
          </cell>
          <cell r="C162" t="str">
            <v xml:space="preserve">NGUYỄN THỊ </v>
          </cell>
          <cell r="D162" t="str">
            <v>NHUNG</v>
          </cell>
          <cell r="E162" t="str">
            <v>KT16C</v>
          </cell>
          <cell r="F162" t="str">
            <v>02/05/2003</v>
          </cell>
          <cell r="G162" t="str">
            <v>037303005179</v>
          </cell>
          <cell r="H162" t="str">
            <v>0968412090</v>
          </cell>
          <cell r="I162" t="str">
            <v>Kinh</v>
          </cell>
        </row>
        <row r="163">
          <cell r="B163" t="str">
            <v>214D4031233</v>
          </cell>
          <cell r="C163" t="str">
            <v xml:space="preserve">NGUYỄN THỊ HOÀI </v>
          </cell>
          <cell r="D163" t="str">
            <v>NHUNG</v>
          </cell>
          <cell r="E163" t="str">
            <v>KT16D</v>
          </cell>
          <cell r="F163" t="str">
            <v>18/01/2003</v>
          </cell>
          <cell r="G163" t="str">
            <v>042303012296</v>
          </cell>
          <cell r="H163" t="str">
            <v>0367897804</v>
          </cell>
          <cell r="I163" t="str">
            <v>Kinh</v>
          </cell>
        </row>
        <row r="164">
          <cell r="B164" t="str">
            <v>214D4031235</v>
          </cell>
          <cell r="C164" t="str">
            <v xml:space="preserve">PHẠM THỊ HỒNG </v>
          </cell>
          <cell r="D164" t="str">
            <v>NHUNG</v>
          </cell>
          <cell r="E164" t="str">
            <v>KT16D</v>
          </cell>
          <cell r="F164" t="str">
            <v>16/11/2003</v>
          </cell>
          <cell r="G164" t="str">
            <v>001303036772</v>
          </cell>
          <cell r="H164" t="str">
            <v>0356355794</v>
          </cell>
          <cell r="I164" t="str">
            <v>Kinh</v>
          </cell>
        </row>
        <row r="165">
          <cell r="B165" t="str">
            <v>214D4031239</v>
          </cell>
          <cell r="C165" t="str">
            <v xml:space="preserve">ĐỖ THỊ PHƯƠNG </v>
          </cell>
          <cell r="D165" t="str">
            <v>OANH</v>
          </cell>
          <cell r="E165" t="str">
            <v>KT16C</v>
          </cell>
          <cell r="F165" t="str">
            <v>16/08/2003</v>
          </cell>
          <cell r="G165" t="str">
            <v>001303044301</v>
          </cell>
          <cell r="H165" t="str">
            <v>0981545820</v>
          </cell>
          <cell r="I165" t="str">
            <v>Kinh</v>
          </cell>
        </row>
        <row r="166">
          <cell r="B166" t="str">
            <v>214D4031240</v>
          </cell>
          <cell r="C166" t="str">
            <v xml:space="preserve">NGUYỄN DIỆU </v>
          </cell>
          <cell r="D166" t="str">
            <v>OANH</v>
          </cell>
          <cell r="E166" t="str">
            <v>KT16B</v>
          </cell>
          <cell r="F166" t="str">
            <v>17/08/2003</v>
          </cell>
          <cell r="G166" t="str">
            <v>001303011453</v>
          </cell>
          <cell r="H166" t="str">
            <v>0982490571</v>
          </cell>
          <cell r="I166" t="str">
            <v>Kinh</v>
          </cell>
        </row>
        <row r="167">
          <cell r="B167" t="str">
            <v>214D4031241</v>
          </cell>
          <cell r="C167" t="str">
            <v xml:space="preserve">TRỊNH MAI </v>
          </cell>
          <cell r="D167" t="str">
            <v>OANH</v>
          </cell>
          <cell r="E167" t="str">
            <v>KT16A</v>
          </cell>
          <cell r="F167" t="str">
            <v>04/02/2003</v>
          </cell>
          <cell r="G167" t="str">
            <v>038303004269</v>
          </cell>
          <cell r="H167" t="str">
            <v>0961383993</v>
          </cell>
          <cell r="I167" t="str">
            <v>Kinh</v>
          </cell>
        </row>
        <row r="168">
          <cell r="B168" t="str">
            <v>214D4031242</v>
          </cell>
          <cell r="C168" t="str">
            <v xml:space="preserve">BÙI THỊ HÀ </v>
          </cell>
          <cell r="D168" t="str">
            <v>PHƯƠNG</v>
          </cell>
          <cell r="E168" t="str">
            <v>KT16A</v>
          </cell>
          <cell r="F168" t="str">
            <v>07/09/2003</v>
          </cell>
          <cell r="G168" t="str">
            <v>022303004891</v>
          </cell>
          <cell r="H168" t="str">
            <v>0961744528</v>
          </cell>
          <cell r="I168" t="str">
            <v>Kinh</v>
          </cell>
        </row>
        <row r="169">
          <cell r="B169" t="str">
            <v>214D4031243</v>
          </cell>
          <cell r="C169" t="str">
            <v xml:space="preserve">ĐỖ HÀ </v>
          </cell>
          <cell r="D169" t="str">
            <v>PHƯƠNG</v>
          </cell>
          <cell r="E169" t="str">
            <v>KT16D</v>
          </cell>
          <cell r="F169" t="str">
            <v>22/11/2003</v>
          </cell>
          <cell r="G169" t="str">
            <v>001303008528</v>
          </cell>
          <cell r="H169" t="str">
            <v>0971764569</v>
          </cell>
          <cell r="I169" t="str">
            <v>Kinh</v>
          </cell>
        </row>
        <row r="170">
          <cell r="B170" t="str">
            <v>214D4031244</v>
          </cell>
          <cell r="C170" t="str">
            <v xml:space="preserve">ĐỖ HUYỀN </v>
          </cell>
          <cell r="D170" t="str">
            <v>PHƯƠNG</v>
          </cell>
          <cell r="E170" t="str">
            <v>KT16C</v>
          </cell>
          <cell r="F170" t="str">
            <v>07/07/2003</v>
          </cell>
          <cell r="G170" t="str">
            <v>001303005348</v>
          </cell>
          <cell r="H170" t="str">
            <v>0372139355</v>
          </cell>
          <cell r="I170" t="str">
            <v>Kinh</v>
          </cell>
        </row>
        <row r="171">
          <cell r="B171" t="str">
            <v>214D4031245</v>
          </cell>
          <cell r="C171" t="str">
            <v xml:space="preserve">KIỀU NGÔ </v>
          </cell>
          <cell r="D171" t="str">
            <v>PHƯƠNG</v>
          </cell>
          <cell r="E171" t="str">
            <v>KT16B</v>
          </cell>
          <cell r="F171" t="str">
            <v>12/10/2003</v>
          </cell>
          <cell r="G171" t="str">
            <v>030303007984</v>
          </cell>
          <cell r="H171" t="str">
            <v>0888398111</v>
          </cell>
          <cell r="I171" t="str">
            <v>Kinh</v>
          </cell>
        </row>
        <row r="172">
          <cell r="B172" t="str">
            <v>214D4031246</v>
          </cell>
          <cell r="C172" t="str">
            <v xml:space="preserve">LÊ THỊ THU </v>
          </cell>
          <cell r="D172" t="str">
            <v>PHƯƠNG</v>
          </cell>
          <cell r="E172" t="str">
            <v>KT16A</v>
          </cell>
          <cell r="F172" t="str">
            <v>15/02/2003</v>
          </cell>
          <cell r="G172" t="str">
            <v>001303017100</v>
          </cell>
          <cell r="H172" t="str">
            <v>0398652151</v>
          </cell>
          <cell r="I172" t="str">
            <v>Kinh</v>
          </cell>
        </row>
        <row r="173">
          <cell r="B173" t="str">
            <v>214D4031247</v>
          </cell>
          <cell r="C173" t="str">
            <v xml:space="preserve">LÊ THU </v>
          </cell>
          <cell r="D173" t="str">
            <v>PHƯƠNG</v>
          </cell>
          <cell r="E173" t="str">
            <v>KT16D</v>
          </cell>
          <cell r="F173" t="str">
            <v>16/08/2003</v>
          </cell>
          <cell r="G173" t="str">
            <v>040303002654</v>
          </cell>
          <cell r="H173" t="str">
            <v>0945312903</v>
          </cell>
          <cell r="I173" t="str">
            <v>Kinh</v>
          </cell>
        </row>
        <row r="174">
          <cell r="B174" t="str">
            <v>214D4031248</v>
          </cell>
          <cell r="C174" t="str">
            <v xml:space="preserve">NGUYỄN THỊ </v>
          </cell>
          <cell r="D174" t="str">
            <v>PHƯƠNG</v>
          </cell>
          <cell r="E174" t="str">
            <v>KT16C</v>
          </cell>
          <cell r="F174" t="str">
            <v>20/01/2003</v>
          </cell>
          <cell r="G174" t="str">
            <v>034303004886</v>
          </cell>
          <cell r="H174" t="str">
            <v>0327491056</v>
          </cell>
          <cell r="I174" t="str">
            <v>Kinh</v>
          </cell>
        </row>
        <row r="175">
          <cell r="B175" t="str">
            <v>214D4031250</v>
          </cell>
          <cell r="C175" t="str">
            <v xml:space="preserve">THÂN ÁI </v>
          </cell>
          <cell r="D175" t="str">
            <v>PHƯƠNG</v>
          </cell>
          <cell r="E175" t="str">
            <v>KT16B</v>
          </cell>
          <cell r="F175" t="str">
            <v>01/10/2002</v>
          </cell>
          <cell r="G175" t="str">
            <v>001302019305</v>
          </cell>
          <cell r="H175" t="str">
            <v>0988754833</v>
          </cell>
          <cell r="I175" t="str">
            <v>Kinh</v>
          </cell>
        </row>
        <row r="176">
          <cell r="B176" t="str">
            <v>214D4031251</v>
          </cell>
          <cell r="C176" t="str">
            <v xml:space="preserve">TRẦN THU </v>
          </cell>
          <cell r="D176" t="str">
            <v>PHƯƠNG</v>
          </cell>
          <cell r="E176" t="str">
            <v>KT16A</v>
          </cell>
          <cell r="F176" t="str">
            <v>02/03/2003</v>
          </cell>
          <cell r="G176" t="str">
            <v>001303028052</v>
          </cell>
          <cell r="H176" t="str">
            <v>0963856254</v>
          </cell>
          <cell r="I176" t="str">
            <v>Kinh</v>
          </cell>
        </row>
        <row r="177">
          <cell r="B177" t="str">
            <v>214D4031252</v>
          </cell>
          <cell r="C177" t="str">
            <v xml:space="preserve">VŨ LAN </v>
          </cell>
          <cell r="D177" t="str">
            <v>PHƯƠNG</v>
          </cell>
          <cell r="E177" t="str">
            <v>KT16D</v>
          </cell>
          <cell r="F177" t="str">
            <v>19/08/2003</v>
          </cell>
          <cell r="G177" t="str">
            <v>001303009129</v>
          </cell>
          <cell r="H177" t="str">
            <v>0339942119</v>
          </cell>
          <cell r="I177" t="str">
            <v>Kinh</v>
          </cell>
        </row>
        <row r="178">
          <cell r="B178" t="str">
            <v>214D4031253</v>
          </cell>
          <cell r="C178" t="str">
            <v xml:space="preserve">NGUYỄN THỊ </v>
          </cell>
          <cell r="D178" t="str">
            <v>PHƯỢNG</v>
          </cell>
          <cell r="E178" t="str">
            <v>KT16C</v>
          </cell>
          <cell r="F178" t="str">
            <v>11/10/2003</v>
          </cell>
          <cell r="G178" t="str">
            <v>001303027402</v>
          </cell>
          <cell r="H178" t="str">
            <v>0342736378</v>
          </cell>
          <cell r="I178" t="str">
            <v>Kinh</v>
          </cell>
        </row>
        <row r="179">
          <cell r="B179" t="str">
            <v>214D4031254</v>
          </cell>
          <cell r="C179" t="str">
            <v xml:space="preserve">TRỊNH XUÂN </v>
          </cell>
          <cell r="D179" t="str">
            <v>QUÂN</v>
          </cell>
          <cell r="E179" t="str">
            <v>KT16B</v>
          </cell>
          <cell r="F179" t="str">
            <v>22/08/2003</v>
          </cell>
          <cell r="G179" t="str">
            <v>122460623</v>
          </cell>
          <cell r="H179" t="str">
            <v>0343145894</v>
          </cell>
          <cell r="I179" t="str">
            <v>Kinh</v>
          </cell>
        </row>
        <row r="180">
          <cell r="B180" t="str">
            <v>214D4031255</v>
          </cell>
          <cell r="C180" t="str">
            <v xml:space="preserve">VŨ MINH </v>
          </cell>
          <cell r="D180" t="str">
            <v>QUÂN</v>
          </cell>
          <cell r="E180" t="str">
            <v>KT16A</v>
          </cell>
          <cell r="F180" t="str">
            <v>13/07/2003</v>
          </cell>
          <cell r="G180" t="str">
            <v>026203005578</v>
          </cell>
          <cell r="H180" t="str">
            <v>0967286803</v>
          </cell>
          <cell r="I180" t="str">
            <v>Kinh</v>
          </cell>
        </row>
        <row r="181">
          <cell r="B181" t="str">
            <v>214D4031256</v>
          </cell>
          <cell r="C181" t="str">
            <v xml:space="preserve">DƯƠNG THỊ XUÂN </v>
          </cell>
          <cell r="D181" t="str">
            <v>QUỲNH</v>
          </cell>
          <cell r="E181" t="str">
            <v>KT16D</v>
          </cell>
          <cell r="F181" t="str">
            <v>12/05/2003</v>
          </cell>
          <cell r="G181" t="str">
            <v>125923509</v>
          </cell>
          <cell r="H181" t="str">
            <v>0968120677</v>
          </cell>
          <cell r="I181" t="str">
            <v>Kinh</v>
          </cell>
        </row>
        <row r="182">
          <cell r="B182" t="str">
            <v>214D4031257</v>
          </cell>
          <cell r="C182" t="str">
            <v xml:space="preserve">MAI THỊ </v>
          </cell>
          <cell r="D182" t="str">
            <v>QUỲNH</v>
          </cell>
          <cell r="E182" t="str">
            <v>KT16B</v>
          </cell>
          <cell r="F182" t="str">
            <v>10/02/2002</v>
          </cell>
          <cell r="G182" t="str">
            <v>038302004172</v>
          </cell>
          <cell r="H182" t="str">
            <v>0332859408</v>
          </cell>
          <cell r="I182" t="str">
            <v>Kinh</v>
          </cell>
        </row>
        <row r="183">
          <cell r="B183" t="str">
            <v>214D4031258</v>
          </cell>
          <cell r="C183" t="str">
            <v xml:space="preserve">NGÔ THỊ DIỄM </v>
          </cell>
          <cell r="D183" t="str">
            <v>QUỲNH</v>
          </cell>
          <cell r="E183" t="str">
            <v>KT16C</v>
          </cell>
          <cell r="F183" t="str">
            <v>27/11/2003</v>
          </cell>
          <cell r="G183" t="str">
            <v>033303001493</v>
          </cell>
          <cell r="H183" t="str">
            <v>0398008393</v>
          </cell>
          <cell r="I183" t="str">
            <v>Kinh</v>
          </cell>
        </row>
        <row r="184">
          <cell r="B184" t="str">
            <v>214D4031259</v>
          </cell>
          <cell r="C184" t="str">
            <v xml:space="preserve">NGUYỄN NHƯ </v>
          </cell>
          <cell r="D184" t="str">
            <v>QUỲNH</v>
          </cell>
          <cell r="E184" t="str">
            <v>KT16B</v>
          </cell>
          <cell r="F184" t="str">
            <v>09/10/2003</v>
          </cell>
          <cell r="G184" t="str">
            <v>038303009759</v>
          </cell>
          <cell r="H184" t="str">
            <v>0945206303</v>
          </cell>
          <cell r="I184" t="str">
            <v>Kinh</v>
          </cell>
        </row>
        <row r="185">
          <cell r="B185" t="str">
            <v>214D4031260</v>
          </cell>
          <cell r="C185" t="str">
            <v xml:space="preserve">PHAN NHƯ </v>
          </cell>
          <cell r="D185" t="str">
            <v>QUỲNH</v>
          </cell>
          <cell r="E185" t="str">
            <v>KT16A</v>
          </cell>
          <cell r="F185" t="str">
            <v>22/05/2003</v>
          </cell>
          <cell r="G185" t="str">
            <v>188024723</v>
          </cell>
          <cell r="H185" t="str">
            <v>0918475282</v>
          </cell>
          <cell r="I185" t="str">
            <v>Kinh</v>
          </cell>
        </row>
        <row r="186">
          <cell r="B186" t="str">
            <v>214D4031261</v>
          </cell>
          <cell r="C186" t="str">
            <v xml:space="preserve">TẠ THỊ NHƯ </v>
          </cell>
          <cell r="D186" t="str">
            <v>QUỲNH</v>
          </cell>
          <cell r="E186" t="str">
            <v>KT16C</v>
          </cell>
          <cell r="F186" t="str">
            <v>29/12/2003</v>
          </cell>
          <cell r="G186" t="str">
            <v>025303004440</v>
          </cell>
          <cell r="H186" t="str">
            <v>0348951427</v>
          </cell>
          <cell r="I186" t="str">
            <v>Kinh</v>
          </cell>
        </row>
        <row r="187">
          <cell r="B187" t="str">
            <v>214D4031262</v>
          </cell>
          <cell r="C187" t="str">
            <v xml:space="preserve">HOÀNG MINH </v>
          </cell>
          <cell r="D187" t="str">
            <v>SƠN</v>
          </cell>
          <cell r="E187" t="str">
            <v>KT16D</v>
          </cell>
          <cell r="F187" t="str">
            <v>28/03/2003</v>
          </cell>
          <cell r="G187" t="str">
            <v>035203004374</v>
          </cell>
          <cell r="H187" t="str">
            <v>0902291313</v>
          </cell>
          <cell r="I187" t="str">
            <v>Kinh</v>
          </cell>
        </row>
        <row r="188">
          <cell r="B188" t="str">
            <v>214D4031263</v>
          </cell>
          <cell r="C188" t="str">
            <v xml:space="preserve">NGUYỄN ANH </v>
          </cell>
          <cell r="D188" t="str">
            <v>SƠN</v>
          </cell>
          <cell r="E188" t="str">
            <v>KT16C</v>
          </cell>
          <cell r="F188" t="str">
            <v>24/09/2003</v>
          </cell>
          <cell r="G188" t="str">
            <v>001203011176</v>
          </cell>
          <cell r="H188" t="str">
            <v>0348462409</v>
          </cell>
          <cell r="I188" t="str">
            <v>Kinh</v>
          </cell>
        </row>
        <row r="189">
          <cell r="B189" t="str">
            <v>214D4031264</v>
          </cell>
          <cell r="C189" t="str">
            <v xml:space="preserve">NGUYỄN MINH </v>
          </cell>
          <cell r="D189" t="str">
            <v>TÂM</v>
          </cell>
          <cell r="E189" t="str">
            <v>KT16D</v>
          </cell>
          <cell r="F189" t="str">
            <v>21/10/2003</v>
          </cell>
          <cell r="G189" t="str">
            <v>001303019704</v>
          </cell>
          <cell r="H189" t="str">
            <v>0965274403</v>
          </cell>
          <cell r="I189" t="str">
            <v>Kinh</v>
          </cell>
        </row>
        <row r="190">
          <cell r="B190" t="str">
            <v>214D4031265</v>
          </cell>
          <cell r="C190" t="str">
            <v xml:space="preserve">NGUYỄN NGỌC HÀ </v>
          </cell>
          <cell r="D190" t="str">
            <v>TÂM</v>
          </cell>
          <cell r="E190" t="str">
            <v>KT16B</v>
          </cell>
          <cell r="F190" t="str">
            <v>05/02/2003</v>
          </cell>
          <cell r="G190" t="str">
            <v>001303023649</v>
          </cell>
          <cell r="H190" t="str">
            <v>0936162747</v>
          </cell>
          <cell r="I190" t="str">
            <v>Kinh</v>
          </cell>
        </row>
        <row r="191">
          <cell r="B191" t="str">
            <v>214D4031266</v>
          </cell>
          <cell r="C191" t="str">
            <v xml:space="preserve">PHẠM ĐÌNH </v>
          </cell>
          <cell r="D191" t="str">
            <v>TÂN</v>
          </cell>
          <cell r="E191" t="str">
            <v>KT16A</v>
          </cell>
          <cell r="F191" t="str">
            <v>20/03/2003</v>
          </cell>
          <cell r="G191" t="str">
            <v>022203004398</v>
          </cell>
          <cell r="H191" t="str">
            <v>0967918906</v>
          </cell>
          <cell r="I191" t="str">
            <v>Kinh</v>
          </cell>
        </row>
        <row r="192">
          <cell r="B192" t="str">
            <v>214D4031267</v>
          </cell>
          <cell r="C192" t="str">
            <v xml:space="preserve">PHẠM THỊ </v>
          </cell>
          <cell r="D192" t="str">
            <v>THAO</v>
          </cell>
          <cell r="E192" t="str">
            <v>KT16D</v>
          </cell>
          <cell r="F192" t="str">
            <v>26/08/2003</v>
          </cell>
          <cell r="G192" t="str">
            <v>066303018668</v>
          </cell>
          <cell r="H192" t="str">
            <v>0949438119</v>
          </cell>
          <cell r="I192" t="str">
            <v>Kinh</v>
          </cell>
        </row>
        <row r="193">
          <cell r="B193" t="str">
            <v>214D4031268</v>
          </cell>
          <cell r="C193" t="str">
            <v xml:space="preserve">ĐOÀN PHƯƠNG </v>
          </cell>
          <cell r="D193" t="str">
            <v>THẢO</v>
          </cell>
          <cell r="E193" t="str">
            <v>KT16C</v>
          </cell>
          <cell r="F193" t="str">
            <v>17/01/2003</v>
          </cell>
          <cell r="G193" t="str">
            <v>036303005138</v>
          </cell>
          <cell r="H193" t="str">
            <v>0931996548</v>
          </cell>
          <cell r="I193" t="str">
            <v>Kinh</v>
          </cell>
        </row>
        <row r="194">
          <cell r="B194" t="str">
            <v>214D4031269</v>
          </cell>
          <cell r="C194" t="str">
            <v xml:space="preserve">HOÀNG THỊ PHƯƠNG </v>
          </cell>
          <cell r="D194" t="str">
            <v>THẢO</v>
          </cell>
          <cell r="E194" t="str">
            <v>KT16B</v>
          </cell>
          <cell r="F194" t="str">
            <v>27/10/2003</v>
          </cell>
          <cell r="G194" t="str">
            <v>024303001261</v>
          </cell>
          <cell r="H194" t="str">
            <v>0963595021</v>
          </cell>
          <cell r="I194" t="str">
            <v>Kinh</v>
          </cell>
        </row>
        <row r="195">
          <cell r="B195" t="str">
            <v>214D4031271</v>
          </cell>
          <cell r="C195" t="str">
            <v xml:space="preserve">LÊ THANH </v>
          </cell>
          <cell r="D195" t="str">
            <v>THẢO</v>
          </cell>
          <cell r="E195" t="str">
            <v>KT16C</v>
          </cell>
          <cell r="F195" t="str">
            <v>29/11/2003</v>
          </cell>
          <cell r="G195" t="str">
            <v>001303049089</v>
          </cell>
          <cell r="H195" t="str">
            <v>0378072080</v>
          </cell>
          <cell r="I195" t="str">
            <v>Kinh</v>
          </cell>
        </row>
        <row r="196">
          <cell r="B196" t="str">
            <v>214D4031270</v>
          </cell>
          <cell r="C196" t="str">
            <v xml:space="preserve">LÊ THỊ PHƯƠNG </v>
          </cell>
          <cell r="D196" t="str">
            <v>THẢO</v>
          </cell>
          <cell r="E196" t="str">
            <v>KT16D</v>
          </cell>
          <cell r="F196" t="str">
            <v>06/02/2003</v>
          </cell>
          <cell r="G196" t="str">
            <v>026303000451</v>
          </cell>
          <cell r="H196" t="str">
            <v>0966217847</v>
          </cell>
          <cell r="I196" t="str">
            <v>Kinh</v>
          </cell>
        </row>
        <row r="197">
          <cell r="B197" t="str">
            <v>214D4031272</v>
          </cell>
          <cell r="C197" t="str">
            <v xml:space="preserve">LƯƠNG THỊ VƯƠNG </v>
          </cell>
          <cell r="D197" t="str">
            <v>THẢO</v>
          </cell>
          <cell r="E197" t="str">
            <v>KT16A</v>
          </cell>
          <cell r="F197" t="str">
            <v>16/06/2003</v>
          </cell>
          <cell r="G197" t="str">
            <v>017303000111</v>
          </cell>
          <cell r="H197" t="str">
            <v>0977538483</v>
          </cell>
          <cell r="I197" t="str">
            <v>Kinh</v>
          </cell>
        </row>
        <row r="198">
          <cell r="B198" t="str">
            <v>214D4031273</v>
          </cell>
          <cell r="C198" t="str">
            <v xml:space="preserve">LƯU THỊ THANH </v>
          </cell>
          <cell r="D198" t="str">
            <v>THẢO</v>
          </cell>
          <cell r="E198" t="str">
            <v>KT16B</v>
          </cell>
          <cell r="F198" t="str">
            <v>10/10/2003</v>
          </cell>
          <cell r="G198" t="str">
            <v>019303000462</v>
          </cell>
          <cell r="H198" t="str">
            <v>0332005718</v>
          </cell>
          <cell r="I198" t="str">
            <v>Kinh</v>
          </cell>
        </row>
        <row r="199">
          <cell r="B199" t="str">
            <v>214D4031274</v>
          </cell>
          <cell r="C199" t="str">
            <v xml:space="preserve">NGUYỄN PHƯƠNG </v>
          </cell>
          <cell r="D199" t="str">
            <v>THẢO</v>
          </cell>
          <cell r="E199" t="str">
            <v>KT16B</v>
          </cell>
          <cell r="F199" t="str">
            <v>02/08/2003</v>
          </cell>
          <cell r="G199" t="str">
            <v>001303013514</v>
          </cell>
          <cell r="H199" t="str">
            <v>0817416556</v>
          </cell>
          <cell r="I199" t="str">
            <v>Kinh</v>
          </cell>
        </row>
        <row r="200">
          <cell r="B200" t="str">
            <v>214D4031275</v>
          </cell>
          <cell r="C200" t="str">
            <v xml:space="preserve">PHẠM PHƯƠNG </v>
          </cell>
          <cell r="D200" t="str">
            <v>THẢO</v>
          </cell>
          <cell r="E200" t="str">
            <v>KT16A</v>
          </cell>
          <cell r="F200" t="str">
            <v>19/11/2003</v>
          </cell>
          <cell r="G200" t="str">
            <v>037303005137</v>
          </cell>
          <cell r="H200" t="str">
            <v>0983067940</v>
          </cell>
          <cell r="I200" t="str">
            <v>Kinh</v>
          </cell>
        </row>
        <row r="201">
          <cell r="B201" t="str">
            <v>214D4031276</v>
          </cell>
          <cell r="C201" t="str">
            <v xml:space="preserve">TRỊNH PHƯƠNG </v>
          </cell>
          <cell r="D201" t="str">
            <v>THẢO</v>
          </cell>
          <cell r="E201" t="str">
            <v>KT16D</v>
          </cell>
          <cell r="F201" t="str">
            <v>15/10/2003</v>
          </cell>
          <cell r="G201" t="str">
            <v>025303002653</v>
          </cell>
          <cell r="H201" t="str">
            <v>0394489647</v>
          </cell>
          <cell r="I201" t="str">
            <v>Kinh</v>
          </cell>
        </row>
        <row r="202">
          <cell r="B202" t="str">
            <v>214D4031277</v>
          </cell>
          <cell r="C202" t="str">
            <v xml:space="preserve">VÕ LÊ THẠCH </v>
          </cell>
          <cell r="D202" t="str">
            <v>THẢO</v>
          </cell>
          <cell r="E202" t="str">
            <v>KT16C</v>
          </cell>
          <cell r="F202" t="str">
            <v>22/08/2003</v>
          </cell>
          <cell r="G202" t="str">
            <v>042303008099</v>
          </cell>
          <cell r="H202" t="str">
            <v>0866795127</v>
          </cell>
          <cell r="I202" t="str">
            <v>Kinh</v>
          </cell>
        </row>
        <row r="203">
          <cell r="B203" t="str">
            <v>214D4031278</v>
          </cell>
          <cell r="C203" t="str">
            <v xml:space="preserve">NGUYỄN THỊ </v>
          </cell>
          <cell r="D203" t="str">
            <v>THOA</v>
          </cell>
          <cell r="E203" t="str">
            <v>KT16B</v>
          </cell>
          <cell r="F203" t="str">
            <v>06/02/2003</v>
          </cell>
          <cell r="G203" t="str">
            <v>001303018953</v>
          </cell>
          <cell r="H203" t="str">
            <v>0328515782</v>
          </cell>
          <cell r="I203" t="str">
            <v>Kinh</v>
          </cell>
        </row>
        <row r="204">
          <cell r="B204" t="str">
            <v>214D4031279</v>
          </cell>
          <cell r="C204" t="str">
            <v xml:space="preserve">TRẦN THU </v>
          </cell>
          <cell r="D204" t="str">
            <v>THƠM</v>
          </cell>
          <cell r="E204" t="str">
            <v>KT16A</v>
          </cell>
          <cell r="F204" t="str">
            <v>21/09/2003</v>
          </cell>
          <cell r="G204" t="str">
            <v>001303050244</v>
          </cell>
          <cell r="H204" t="str">
            <v>0328895392</v>
          </cell>
          <cell r="I204" t="str">
            <v>Kinh</v>
          </cell>
        </row>
        <row r="205">
          <cell r="B205" t="str">
            <v>214D4031280</v>
          </cell>
          <cell r="C205" t="str">
            <v xml:space="preserve">ĐỖ THỊ HÀ </v>
          </cell>
          <cell r="D205" t="str">
            <v>THU</v>
          </cell>
          <cell r="E205" t="str">
            <v>KT16D</v>
          </cell>
          <cell r="F205" t="str">
            <v>27/02/2003</v>
          </cell>
          <cell r="G205" t="str">
            <v>038303021533</v>
          </cell>
          <cell r="H205" t="str">
            <v>0945703966</v>
          </cell>
          <cell r="I205" t="str">
            <v>Kinh</v>
          </cell>
        </row>
        <row r="206">
          <cell r="B206" t="str">
            <v>214D4031285</v>
          </cell>
          <cell r="C206" t="str">
            <v xml:space="preserve">ĐẶNG THỊ MINH </v>
          </cell>
          <cell r="D206" t="str">
            <v>THƯ</v>
          </cell>
          <cell r="E206" t="str">
            <v>KT16C</v>
          </cell>
          <cell r="F206" t="str">
            <v>10/05/2003</v>
          </cell>
          <cell r="G206" t="str">
            <v>001303009790</v>
          </cell>
          <cell r="H206" t="str">
            <v>0966037109</v>
          </cell>
          <cell r="I206" t="str">
            <v>Kinh</v>
          </cell>
        </row>
        <row r="207">
          <cell r="B207" t="str">
            <v>214D4031284</v>
          </cell>
          <cell r="C207" t="str">
            <v xml:space="preserve">ĐÀO THANH </v>
          </cell>
          <cell r="D207" t="str">
            <v>THƯ</v>
          </cell>
          <cell r="E207" t="str">
            <v>KT16D</v>
          </cell>
          <cell r="F207" t="str">
            <v>26/10/2003</v>
          </cell>
          <cell r="G207" t="str">
            <v>030303008249</v>
          </cell>
          <cell r="H207" t="str">
            <v>0866397436</v>
          </cell>
          <cell r="I207" t="str">
            <v>Kinh</v>
          </cell>
        </row>
        <row r="208">
          <cell r="B208" t="str">
            <v>214D4031286</v>
          </cell>
          <cell r="C208" t="str">
            <v xml:space="preserve">TRẦN MINH </v>
          </cell>
          <cell r="D208" t="str">
            <v>THƯ</v>
          </cell>
          <cell r="E208" t="str">
            <v>KT16B</v>
          </cell>
          <cell r="F208" t="str">
            <v>23/03/2003</v>
          </cell>
          <cell r="G208" t="str">
            <v>036303005707</v>
          </cell>
          <cell r="H208" t="str">
            <v>0364938568</v>
          </cell>
          <cell r="I208" t="str">
            <v>Kinh</v>
          </cell>
        </row>
        <row r="209">
          <cell r="B209" t="str">
            <v>214D4031287</v>
          </cell>
          <cell r="C209" t="str">
            <v xml:space="preserve">HỒ THỊ </v>
          </cell>
          <cell r="D209" t="str">
            <v>THƯƠNG</v>
          </cell>
          <cell r="E209" t="str">
            <v>KT16A</v>
          </cell>
          <cell r="F209" t="str">
            <v>01/06/2003</v>
          </cell>
          <cell r="G209" t="str">
            <v>040303008628</v>
          </cell>
          <cell r="H209" t="str">
            <v>0374621938</v>
          </cell>
          <cell r="I209" t="str">
            <v>Kinh</v>
          </cell>
        </row>
        <row r="210">
          <cell r="B210" t="str">
            <v>214D4031281</v>
          </cell>
          <cell r="C210" t="str">
            <v xml:space="preserve">NGUYỄN THỊ THANH </v>
          </cell>
          <cell r="D210" t="str">
            <v>THỦY</v>
          </cell>
          <cell r="E210" t="str">
            <v>KT16C</v>
          </cell>
          <cell r="F210" t="str">
            <v>23/11/2003</v>
          </cell>
          <cell r="G210" t="str">
            <v>001303020725</v>
          </cell>
          <cell r="H210" t="str">
            <v>0862045846</v>
          </cell>
          <cell r="I210" t="str">
            <v>Kinh</v>
          </cell>
        </row>
        <row r="211">
          <cell r="B211" t="str">
            <v>214D4031288</v>
          </cell>
          <cell r="C211" t="str">
            <v xml:space="preserve">VŨ QUỐC </v>
          </cell>
          <cell r="D211" t="str">
            <v>TOÀN</v>
          </cell>
          <cell r="E211" t="str">
            <v>KT16D</v>
          </cell>
          <cell r="F211" t="str">
            <v>25/10/2003</v>
          </cell>
          <cell r="G211" t="str">
            <v>001203009022</v>
          </cell>
          <cell r="H211" t="str">
            <v>0365056697</v>
          </cell>
          <cell r="I211" t="str">
            <v>Kinh</v>
          </cell>
        </row>
        <row r="212">
          <cell r="B212" t="str">
            <v>214D4031289</v>
          </cell>
          <cell r="C212" t="str">
            <v xml:space="preserve">NGUYỄN THỊ THANH </v>
          </cell>
          <cell r="D212" t="str">
            <v>TRÀ</v>
          </cell>
          <cell r="E212" t="str">
            <v>KT16C</v>
          </cell>
          <cell r="F212" t="str">
            <v>06/06/2003</v>
          </cell>
          <cell r="G212" t="str">
            <v>001303029440</v>
          </cell>
          <cell r="H212" t="str">
            <v>0769022336</v>
          </cell>
          <cell r="I212" t="str">
            <v>Kinh</v>
          </cell>
        </row>
        <row r="213">
          <cell r="B213" t="str">
            <v>214D4031309</v>
          </cell>
          <cell r="C213" t="str">
            <v xml:space="preserve">LẠI THỊ NGỌC </v>
          </cell>
          <cell r="D213" t="str">
            <v>TRÂM</v>
          </cell>
          <cell r="E213" t="str">
            <v>KT16D</v>
          </cell>
          <cell r="F213" t="str">
            <v>03/09/2003</v>
          </cell>
          <cell r="G213" t="str">
            <v>038303011649</v>
          </cell>
          <cell r="H213" t="str">
            <v>0941264191</v>
          </cell>
          <cell r="I213" t="str">
            <v>Kinh</v>
          </cell>
        </row>
        <row r="214">
          <cell r="B214" t="str">
            <v>214D4031310</v>
          </cell>
          <cell r="C214" t="str">
            <v xml:space="preserve">NGUYỄN THỊ HUYỀN </v>
          </cell>
          <cell r="D214" t="str">
            <v>TRÂN</v>
          </cell>
          <cell r="E214" t="str">
            <v>KT16C</v>
          </cell>
          <cell r="F214" t="str">
            <v>22/04/2003</v>
          </cell>
          <cell r="G214" t="str">
            <v>001303046004</v>
          </cell>
          <cell r="H214" t="str">
            <v>0963346985</v>
          </cell>
          <cell r="I214" t="str">
            <v>Kinh</v>
          </cell>
        </row>
        <row r="215">
          <cell r="B215" t="str">
            <v>214D4031290</v>
          </cell>
          <cell r="C215" t="str">
            <v xml:space="preserve">ĐINH THỊ THU </v>
          </cell>
          <cell r="D215" t="str">
            <v>TRANG</v>
          </cell>
          <cell r="E215" t="str">
            <v>KT16B</v>
          </cell>
          <cell r="F215" t="str">
            <v>12/10/2003</v>
          </cell>
          <cell r="G215" t="str">
            <v>001303010338</v>
          </cell>
          <cell r="H215" t="str">
            <v>0977423947</v>
          </cell>
          <cell r="I215" t="str">
            <v>Kinh</v>
          </cell>
        </row>
        <row r="216">
          <cell r="B216" t="str">
            <v>214D4031291</v>
          </cell>
          <cell r="C216" t="str">
            <v xml:space="preserve">HOÀNG BÙI HÀ </v>
          </cell>
          <cell r="D216" t="str">
            <v>TRANG</v>
          </cell>
          <cell r="E216" t="str">
            <v>KT16A</v>
          </cell>
          <cell r="F216" t="str">
            <v>19/09/2003</v>
          </cell>
          <cell r="G216" t="str">
            <v>132499874</v>
          </cell>
          <cell r="H216" t="str">
            <v>0329735943</v>
          </cell>
          <cell r="I216" t="str">
            <v>Kinh</v>
          </cell>
        </row>
        <row r="217">
          <cell r="B217" t="str">
            <v>214D4031292</v>
          </cell>
          <cell r="C217" t="str">
            <v xml:space="preserve">HOÀNG THU </v>
          </cell>
          <cell r="D217" t="str">
            <v>TRANG</v>
          </cell>
          <cell r="E217" t="str">
            <v>KT16D</v>
          </cell>
          <cell r="F217" t="str">
            <v>25/12/2003</v>
          </cell>
          <cell r="G217" t="str">
            <v>001303020878</v>
          </cell>
          <cell r="H217" t="str">
            <v>0344927598</v>
          </cell>
          <cell r="I217" t="str">
            <v>Kinh</v>
          </cell>
        </row>
        <row r="218">
          <cell r="B218" t="str">
            <v>214D4031293</v>
          </cell>
          <cell r="C218" t="str">
            <v xml:space="preserve">LÊ MAI </v>
          </cell>
          <cell r="D218" t="str">
            <v>TRANG</v>
          </cell>
          <cell r="E218" t="str">
            <v>KT16C</v>
          </cell>
          <cell r="F218" t="str">
            <v>11/05/2003</v>
          </cell>
          <cell r="G218" t="str">
            <v>038303000593</v>
          </cell>
          <cell r="H218" t="str">
            <v>0987360415</v>
          </cell>
          <cell r="I218" t="str">
            <v>Kinh</v>
          </cell>
        </row>
        <row r="219">
          <cell r="B219" t="str">
            <v>214D4031294</v>
          </cell>
          <cell r="C219" t="str">
            <v xml:space="preserve">NGÔ QUỲNH </v>
          </cell>
          <cell r="D219" t="str">
            <v>TRANG</v>
          </cell>
          <cell r="E219" t="str">
            <v>KT16B</v>
          </cell>
          <cell r="F219" t="str">
            <v>08/04/2003</v>
          </cell>
          <cell r="G219" t="str">
            <v>024303001925</v>
          </cell>
          <cell r="H219" t="str">
            <v>0966287357</v>
          </cell>
          <cell r="I219" t="str">
            <v>Kinh</v>
          </cell>
        </row>
        <row r="220">
          <cell r="B220" t="str">
            <v>214D4031295</v>
          </cell>
          <cell r="C220" t="str">
            <v xml:space="preserve">NGÔ THỊ </v>
          </cell>
          <cell r="D220" t="str">
            <v>TRANG</v>
          </cell>
          <cell r="E220" t="str">
            <v>KT16A</v>
          </cell>
          <cell r="F220" t="str">
            <v>27/07/2003</v>
          </cell>
          <cell r="G220" t="str">
            <v>033303000813</v>
          </cell>
          <cell r="H220" t="str">
            <v>0336032203</v>
          </cell>
          <cell r="I220" t="str">
            <v>Kinh</v>
          </cell>
        </row>
        <row r="221">
          <cell r="B221" t="str">
            <v>214D4031296</v>
          </cell>
          <cell r="C221" t="str">
            <v xml:space="preserve">NGÔ VŨ HUYỀN </v>
          </cell>
          <cell r="D221" t="str">
            <v>TRANG</v>
          </cell>
          <cell r="E221" t="str">
            <v>KT16D</v>
          </cell>
          <cell r="F221" t="str">
            <v>04/04/2003</v>
          </cell>
          <cell r="G221" t="str">
            <v>019303003627</v>
          </cell>
          <cell r="H221" t="str">
            <v>0395392528</v>
          </cell>
          <cell r="I221" t="str">
            <v>Kinh</v>
          </cell>
        </row>
        <row r="222">
          <cell r="B222" t="str">
            <v>214D4031299</v>
          </cell>
          <cell r="C222" t="str">
            <v xml:space="preserve">NGUYỄN NGỌC HIỀN </v>
          </cell>
          <cell r="D222" t="str">
            <v>TRANG</v>
          </cell>
          <cell r="E222" t="str">
            <v>KT16B</v>
          </cell>
          <cell r="F222" t="str">
            <v>27/03/2003</v>
          </cell>
          <cell r="G222" t="str">
            <v>001303011006</v>
          </cell>
          <cell r="H222" t="str">
            <v>0347328038</v>
          </cell>
          <cell r="I222" t="str">
            <v>Kinh</v>
          </cell>
        </row>
        <row r="223">
          <cell r="B223" t="str">
            <v>214D4031300</v>
          </cell>
          <cell r="C223" t="str">
            <v xml:space="preserve">NGUYỄN QUỲNH </v>
          </cell>
          <cell r="D223" t="str">
            <v>TRANG</v>
          </cell>
          <cell r="E223" t="str">
            <v>KT16A</v>
          </cell>
          <cell r="F223" t="str">
            <v>10/04/2003</v>
          </cell>
          <cell r="G223" t="str">
            <v>036303009199</v>
          </cell>
          <cell r="H223" t="str">
            <v>0978807977</v>
          </cell>
          <cell r="I223" t="str">
            <v>Kinh</v>
          </cell>
        </row>
        <row r="224">
          <cell r="B224" t="str">
            <v>214D4031301</v>
          </cell>
          <cell r="C224" t="str">
            <v xml:space="preserve">NGUYỄN QUỲNH </v>
          </cell>
          <cell r="D224" t="str">
            <v>TRANG</v>
          </cell>
          <cell r="E224" t="str">
            <v>KT16D</v>
          </cell>
          <cell r="F224" t="str">
            <v>23/03/2003</v>
          </cell>
          <cell r="G224" t="str">
            <v>001303005537</v>
          </cell>
          <cell r="H224" t="str">
            <v>0981064323</v>
          </cell>
          <cell r="I224" t="str">
            <v>Kinh</v>
          </cell>
        </row>
        <row r="225">
          <cell r="B225" t="str">
            <v>214D4031305</v>
          </cell>
          <cell r="C225" t="str">
            <v xml:space="preserve">NGUYỄN THỊ </v>
          </cell>
          <cell r="D225" t="str">
            <v>TRANG</v>
          </cell>
          <cell r="E225" t="str">
            <v>KT16D</v>
          </cell>
          <cell r="F225" t="str">
            <v>30/07/2003</v>
          </cell>
          <cell r="G225" t="str">
            <v>001303013492</v>
          </cell>
          <cell r="H225" t="str">
            <v>0379247073</v>
          </cell>
          <cell r="I225" t="str">
            <v>Kinh</v>
          </cell>
        </row>
        <row r="226">
          <cell r="B226" t="str">
            <v>214D4031302</v>
          </cell>
          <cell r="C226" t="str">
            <v xml:space="preserve">NGUYỄN THỊ KIỀU </v>
          </cell>
          <cell r="D226" t="str">
            <v>TRANG</v>
          </cell>
          <cell r="E226" t="str">
            <v>KT16C</v>
          </cell>
          <cell r="F226" t="str">
            <v>19/05/2003</v>
          </cell>
          <cell r="G226" t="str">
            <v>002303000206</v>
          </cell>
          <cell r="H226" t="str">
            <v>0394264203</v>
          </cell>
          <cell r="I226" t="str">
            <v>Tày</v>
          </cell>
        </row>
        <row r="227">
          <cell r="B227" t="str">
            <v>214D4031303</v>
          </cell>
          <cell r="C227" t="str">
            <v xml:space="preserve">NGUYỄN THỊ THU </v>
          </cell>
          <cell r="D227" t="str">
            <v>TRANG</v>
          </cell>
          <cell r="E227" t="str">
            <v>KT16B</v>
          </cell>
          <cell r="F227" t="str">
            <v>28/02/2003</v>
          </cell>
          <cell r="G227" t="str">
            <v>035303003202</v>
          </cell>
          <cell r="H227" t="str">
            <v>0985235036</v>
          </cell>
          <cell r="I227" t="str">
            <v>Kinh</v>
          </cell>
        </row>
        <row r="228">
          <cell r="B228" t="str">
            <v>214D4031304</v>
          </cell>
          <cell r="C228" t="str">
            <v xml:space="preserve">NGUYỄN THỊ THÙY </v>
          </cell>
          <cell r="D228" t="str">
            <v>TRANG</v>
          </cell>
          <cell r="E228" t="str">
            <v>KT16A</v>
          </cell>
          <cell r="F228" t="str">
            <v>04/03/2003</v>
          </cell>
          <cell r="G228" t="str">
            <v>019303006642</v>
          </cell>
          <cell r="H228" t="str">
            <v>0587936606</v>
          </cell>
          <cell r="I228" t="str">
            <v>Kinh</v>
          </cell>
        </row>
        <row r="229">
          <cell r="B229" t="str">
            <v>214D4031306</v>
          </cell>
          <cell r="C229" t="str">
            <v xml:space="preserve">NGUYỄN VÂN </v>
          </cell>
          <cell r="D229" t="str">
            <v>TRANG</v>
          </cell>
          <cell r="E229" t="str">
            <v>KT16C</v>
          </cell>
          <cell r="F229" t="str">
            <v>27/06/2003</v>
          </cell>
          <cell r="G229" t="str">
            <v>034303000191</v>
          </cell>
          <cell r="H229" t="str">
            <v>0968857730</v>
          </cell>
          <cell r="I229" t="str">
            <v>Kinh</v>
          </cell>
        </row>
        <row r="230">
          <cell r="B230" t="str">
            <v>214D4031307</v>
          </cell>
          <cell r="C230" t="str">
            <v xml:space="preserve">NHÂN HUYỀN </v>
          </cell>
          <cell r="D230" t="str">
            <v>TRANG</v>
          </cell>
          <cell r="E230" t="str">
            <v>KT16B</v>
          </cell>
          <cell r="F230" t="str">
            <v>17/11/2003</v>
          </cell>
          <cell r="G230" t="str">
            <v>001303008594</v>
          </cell>
          <cell r="H230" t="str">
            <v>0961982704</v>
          </cell>
          <cell r="I230" t="str">
            <v>Kinh</v>
          </cell>
        </row>
        <row r="231">
          <cell r="B231" t="str">
            <v>214D4031308</v>
          </cell>
          <cell r="C231" t="str">
            <v xml:space="preserve">PHÙNG HUYỀN </v>
          </cell>
          <cell r="D231" t="str">
            <v>TRANG</v>
          </cell>
          <cell r="E231" t="str">
            <v>KT16A</v>
          </cell>
          <cell r="F231" t="str">
            <v>17/02/2003</v>
          </cell>
          <cell r="G231" t="str">
            <v>001303018870</v>
          </cell>
          <cell r="H231" t="str">
            <v>0365305852</v>
          </cell>
          <cell r="I231" t="str">
            <v>Kinh</v>
          </cell>
        </row>
        <row r="232">
          <cell r="B232" t="str">
            <v>214D4031311</v>
          </cell>
          <cell r="C232" t="str">
            <v xml:space="preserve">ĐỖ HỒNG </v>
          </cell>
          <cell r="D232" t="str">
            <v>TRÚC</v>
          </cell>
          <cell r="E232" t="str">
            <v>KT16B</v>
          </cell>
          <cell r="F232" t="str">
            <v>23/09/2003</v>
          </cell>
          <cell r="G232" t="str">
            <v>001303018415</v>
          </cell>
          <cell r="H232" t="str">
            <v>0398571712</v>
          </cell>
          <cell r="I232" t="str">
            <v>Kinh</v>
          </cell>
        </row>
        <row r="233">
          <cell r="B233" t="str">
            <v>214D4031312</v>
          </cell>
          <cell r="C233" t="str">
            <v xml:space="preserve">VŨ MẠNH </v>
          </cell>
          <cell r="D233" t="str">
            <v>TRUNG</v>
          </cell>
          <cell r="E233" t="str">
            <v>KT16A</v>
          </cell>
          <cell r="F233" t="str">
            <v>28/10/2003</v>
          </cell>
          <cell r="G233" t="str">
            <v>001203037165</v>
          </cell>
          <cell r="H233" t="str">
            <v>0383316187</v>
          </cell>
          <cell r="I233" t="str">
            <v>Kinh</v>
          </cell>
        </row>
        <row r="234">
          <cell r="B234" t="str">
            <v>214D4031313</v>
          </cell>
          <cell r="C234" t="str">
            <v xml:space="preserve">TRƯƠNG ANH </v>
          </cell>
          <cell r="D234" t="str">
            <v>TUẤN</v>
          </cell>
          <cell r="E234" t="str">
            <v>KT16D</v>
          </cell>
          <cell r="F234" t="str">
            <v>31/08/2003</v>
          </cell>
          <cell r="G234" t="str">
            <v>001203015781</v>
          </cell>
          <cell r="H234" t="str">
            <v>0372452984</v>
          </cell>
          <cell r="I234" t="str">
            <v>Kinh</v>
          </cell>
        </row>
        <row r="235">
          <cell r="B235" t="str">
            <v>214D4031314</v>
          </cell>
          <cell r="C235" t="str">
            <v xml:space="preserve">NGUYỄN THỊ </v>
          </cell>
          <cell r="D235" t="str">
            <v>TƯƠI</v>
          </cell>
          <cell r="E235" t="str">
            <v>KT16A</v>
          </cell>
          <cell r="F235" t="str">
            <v>24/08/2001</v>
          </cell>
          <cell r="G235" t="str">
            <v>038301015524</v>
          </cell>
          <cell r="H235" t="str">
            <v>0335765785</v>
          </cell>
          <cell r="I235" t="str">
            <v>Kinh</v>
          </cell>
        </row>
        <row r="236">
          <cell r="B236" t="str">
            <v>214D4031315</v>
          </cell>
          <cell r="C236" t="str">
            <v xml:space="preserve">CHU HƯƠNG </v>
          </cell>
          <cell r="D236" t="str">
            <v>UYÊN</v>
          </cell>
          <cell r="E236" t="str">
            <v>KT16C</v>
          </cell>
          <cell r="F236" t="str">
            <v>18/03/2003</v>
          </cell>
          <cell r="G236" t="str">
            <v>001303010079</v>
          </cell>
          <cell r="H236" t="str">
            <v>0332462552</v>
          </cell>
          <cell r="I236" t="str">
            <v>Kinh</v>
          </cell>
        </row>
        <row r="237">
          <cell r="B237" t="str">
            <v>214D4031316</v>
          </cell>
          <cell r="C237" t="str">
            <v xml:space="preserve">ĐỖ THỊ THU </v>
          </cell>
          <cell r="D237" t="str">
            <v>UYÊN</v>
          </cell>
          <cell r="E237" t="str">
            <v>KT16B</v>
          </cell>
          <cell r="F237" t="str">
            <v>28/04/2003</v>
          </cell>
          <cell r="G237" t="str">
            <v>037303004737</v>
          </cell>
          <cell r="H237" t="str">
            <v>0965165748</v>
          </cell>
          <cell r="I237" t="str">
            <v>Kinh</v>
          </cell>
        </row>
        <row r="238">
          <cell r="B238" t="str">
            <v>214D4031317</v>
          </cell>
          <cell r="C238" t="str">
            <v xml:space="preserve">LÊ THỊ THU </v>
          </cell>
          <cell r="D238" t="str">
            <v>UYÊN</v>
          </cell>
          <cell r="E238" t="str">
            <v>KT16A</v>
          </cell>
          <cell r="F238" t="str">
            <v>14/02/2003</v>
          </cell>
          <cell r="G238" t="str">
            <v>027303004598</v>
          </cell>
          <cell r="H238" t="str">
            <v>0984667201</v>
          </cell>
          <cell r="I238" t="str">
            <v>Kinh</v>
          </cell>
        </row>
        <row r="239">
          <cell r="B239" t="str">
            <v>214D4031318</v>
          </cell>
          <cell r="C239" t="str">
            <v xml:space="preserve">VŨ NGỌC </v>
          </cell>
          <cell r="D239" t="str">
            <v>UYÊN</v>
          </cell>
          <cell r="E239" t="str">
            <v>KT16D</v>
          </cell>
          <cell r="F239" t="str">
            <v>24/02/2003</v>
          </cell>
          <cell r="G239" t="str">
            <v>001303011763</v>
          </cell>
          <cell r="H239" t="str">
            <v>0912391939</v>
          </cell>
          <cell r="I239" t="str">
            <v>Kinh</v>
          </cell>
        </row>
        <row r="240">
          <cell r="B240" t="str">
            <v>214D4031319</v>
          </cell>
          <cell r="C240" t="str">
            <v xml:space="preserve">NGÔ THU </v>
          </cell>
          <cell r="D240" t="str">
            <v>VÂN</v>
          </cell>
          <cell r="E240" t="str">
            <v>KT16B</v>
          </cell>
          <cell r="F240" t="str">
            <v>27/12/2003</v>
          </cell>
          <cell r="G240" t="str">
            <v>001303047165</v>
          </cell>
          <cell r="H240" t="str">
            <v>0376210887</v>
          </cell>
          <cell r="I240" t="str">
            <v>Kinh</v>
          </cell>
        </row>
        <row r="241">
          <cell r="B241" t="str">
            <v>214D4031320</v>
          </cell>
          <cell r="C241" t="str">
            <v xml:space="preserve">NGUYỄN THỊ HỒNG </v>
          </cell>
          <cell r="D241" t="str">
            <v>VÂN</v>
          </cell>
          <cell r="E241" t="str">
            <v>KT16C</v>
          </cell>
          <cell r="F241" t="str">
            <v>09/06/2003</v>
          </cell>
          <cell r="G241" t="str">
            <v>033303005498</v>
          </cell>
          <cell r="H241" t="str">
            <v>0389960436</v>
          </cell>
          <cell r="I241" t="str">
            <v>Kinh</v>
          </cell>
        </row>
        <row r="242">
          <cell r="B242" t="str">
            <v>214D4031321</v>
          </cell>
          <cell r="C242" t="str">
            <v xml:space="preserve">PHẠM THỊ </v>
          </cell>
          <cell r="D242" t="str">
            <v>VÂN</v>
          </cell>
          <cell r="E242" t="str">
            <v>KT16B</v>
          </cell>
          <cell r="F242" t="str">
            <v>08/10/2003</v>
          </cell>
          <cell r="G242" t="str">
            <v>034303005750</v>
          </cell>
          <cell r="H242" t="str">
            <v>0383108758</v>
          </cell>
          <cell r="I242" t="str">
            <v>Kinh</v>
          </cell>
        </row>
        <row r="243">
          <cell r="B243" t="str">
            <v>214D4031323</v>
          </cell>
          <cell r="C243" t="str">
            <v xml:space="preserve">VŨ HÀ </v>
          </cell>
          <cell r="D243" t="str">
            <v>VI</v>
          </cell>
          <cell r="E243" t="str">
            <v>KT16D</v>
          </cell>
          <cell r="F243" t="str">
            <v>16/08/2003</v>
          </cell>
          <cell r="G243" t="str">
            <v>001303007531</v>
          </cell>
          <cell r="H243" t="str">
            <v>0829221649</v>
          </cell>
          <cell r="I243" t="str">
            <v>Kinh</v>
          </cell>
        </row>
        <row r="244">
          <cell r="B244" t="str">
            <v>214D4031324</v>
          </cell>
          <cell r="C244" t="str">
            <v xml:space="preserve">CHẾ QUỐC </v>
          </cell>
          <cell r="D244" t="str">
            <v>VIỆT</v>
          </cell>
          <cell r="E244" t="str">
            <v>KT16C</v>
          </cell>
          <cell r="F244" t="str">
            <v>16/06/2003</v>
          </cell>
          <cell r="G244" t="str">
            <v>040203003141</v>
          </cell>
          <cell r="H244" t="str">
            <v>0911263555</v>
          </cell>
          <cell r="I244" t="str">
            <v>Kinh</v>
          </cell>
        </row>
        <row r="245">
          <cell r="B245" t="str">
            <v>214D4031325</v>
          </cell>
          <cell r="C245" t="str">
            <v xml:space="preserve">ĐẶNG HẢI </v>
          </cell>
          <cell r="D245" t="str">
            <v>YẾN</v>
          </cell>
          <cell r="E245" t="str">
            <v>KT16D</v>
          </cell>
          <cell r="F245" t="str">
            <v>18/01/2003</v>
          </cell>
          <cell r="G245" t="str">
            <v>092091193</v>
          </cell>
          <cell r="H245" t="str">
            <v>0898266262</v>
          </cell>
          <cell r="I245" t="str">
            <v>Kinh</v>
          </cell>
        </row>
        <row r="246">
          <cell r="B246" t="str">
            <v>214D4031326</v>
          </cell>
          <cell r="C246" t="str">
            <v xml:space="preserve">ĐƯỜNG HẢI </v>
          </cell>
          <cell r="D246" t="str">
            <v>YẾN</v>
          </cell>
          <cell r="E246" t="str">
            <v>KT16B</v>
          </cell>
          <cell r="F246" t="str">
            <v>22/11/2003</v>
          </cell>
          <cell r="G246" t="str">
            <v>025303000048</v>
          </cell>
          <cell r="H246" t="str">
            <v>0972937093</v>
          </cell>
          <cell r="I246" t="str">
            <v>Kinh</v>
          </cell>
        </row>
        <row r="247">
          <cell r="B247" t="str">
            <v>214D4031327</v>
          </cell>
          <cell r="C247" t="str">
            <v xml:space="preserve">PHAN THỊ HOÀNG </v>
          </cell>
          <cell r="D247" t="str">
            <v>YẾN</v>
          </cell>
          <cell r="E247" t="str">
            <v>KT16A</v>
          </cell>
          <cell r="F247" t="str">
            <v>22/11/2003</v>
          </cell>
          <cell r="G247" t="str">
            <v>001303049984</v>
          </cell>
          <cell r="H247" t="str">
            <v>0773149758</v>
          </cell>
          <cell r="I247" t="str">
            <v>Kinh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A2" t="str">
            <v>214D4081591</v>
          </cell>
          <cell r="B2" t="str">
            <v xml:space="preserve">BÙI PHƯƠNG </v>
          </cell>
          <cell r="C2" t="str">
            <v>ANH</v>
          </cell>
          <cell r="D2" t="str">
            <v>QH8A</v>
          </cell>
          <cell r="E2" t="str">
            <v>19/07/2003</v>
          </cell>
          <cell r="F2" t="str">
            <v>001303027278</v>
          </cell>
          <cell r="G2" t="str">
            <v>0964048276</v>
          </cell>
          <cell r="H2" t="str">
            <v>Kinh</v>
          </cell>
        </row>
        <row r="3">
          <cell r="A3" t="str">
            <v>214D4081597</v>
          </cell>
          <cell r="B3" t="str">
            <v xml:space="preserve">ĐẶNG NHẬT </v>
          </cell>
          <cell r="C3" t="str">
            <v>ANH</v>
          </cell>
          <cell r="D3" t="str">
            <v>QH8C</v>
          </cell>
          <cell r="E3" t="str">
            <v>13/10/2003</v>
          </cell>
          <cell r="F3" t="str">
            <v>038303002541</v>
          </cell>
          <cell r="G3" t="str">
            <v>0843684003</v>
          </cell>
          <cell r="H3" t="str">
            <v>Kinh</v>
          </cell>
        </row>
        <row r="4">
          <cell r="A4" t="str">
            <v>214D4081594</v>
          </cell>
          <cell r="B4" t="str">
            <v xml:space="preserve">ĐÀO NGỌC </v>
          </cell>
          <cell r="C4" t="str">
            <v>ANH</v>
          </cell>
          <cell r="D4" t="str">
            <v>QH8C</v>
          </cell>
          <cell r="E4" t="str">
            <v>10/05/2003</v>
          </cell>
          <cell r="F4" t="str">
            <v>022303001517</v>
          </cell>
          <cell r="G4" t="str">
            <v>0934370554</v>
          </cell>
          <cell r="H4" t="str">
            <v>Kinh</v>
          </cell>
        </row>
        <row r="5">
          <cell r="A5" t="str">
            <v>214D4081598</v>
          </cell>
          <cell r="B5" t="str">
            <v xml:space="preserve">ĐẬU THỊ TUYẾT </v>
          </cell>
          <cell r="C5" t="str">
            <v>ANH</v>
          </cell>
          <cell r="D5" t="str">
            <v>QH8B</v>
          </cell>
          <cell r="E5" t="str">
            <v>26/05/2003</v>
          </cell>
          <cell r="F5" t="str">
            <v>040303024713</v>
          </cell>
          <cell r="G5" t="str">
            <v>0345860029</v>
          </cell>
          <cell r="H5" t="str">
            <v>Kinh</v>
          </cell>
        </row>
        <row r="6">
          <cell r="A6" t="str">
            <v>214D4081596</v>
          </cell>
          <cell r="B6" t="str">
            <v xml:space="preserve">ĐINH TRANG </v>
          </cell>
          <cell r="C6" t="str">
            <v>ANH</v>
          </cell>
          <cell r="D6" t="str">
            <v>QH8A</v>
          </cell>
          <cell r="E6" t="str">
            <v>18/10/2003</v>
          </cell>
          <cell r="F6" t="str">
            <v>001303023064</v>
          </cell>
          <cell r="G6" t="str">
            <v>0857838004</v>
          </cell>
          <cell r="H6" t="str">
            <v>Kinh</v>
          </cell>
        </row>
        <row r="7">
          <cell r="A7" t="str">
            <v>214D4081593</v>
          </cell>
          <cell r="B7" t="str">
            <v xml:space="preserve">DƯƠNG KIỀU PHƯƠNG </v>
          </cell>
          <cell r="C7" t="str">
            <v>ANH</v>
          </cell>
          <cell r="D7" t="str">
            <v>QH8B</v>
          </cell>
          <cell r="E7" t="str">
            <v>30/08/2003</v>
          </cell>
          <cell r="F7" t="str">
            <v>026303002836</v>
          </cell>
          <cell r="G7" t="str">
            <v>0366987230</v>
          </cell>
          <cell r="H7" t="str">
            <v>Kinh</v>
          </cell>
        </row>
        <row r="8">
          <cell r="A8" t="str">
            <v>214D4081599</v>
          </cell>
          <cell r="B8" t="str">
            <v xml:space="preserve">HOÀNG THỊ PHƯƠNG </v>
          </cell>
          <cell r="C8" t="str">
            <v>ANH</v>
          </cell>
          <cell r="D8" t="str">
            <v>QH8A</v>
          </cell>
          <cell r="E8" t="str">
            <v>08/04/2003</v>
          </cell>
          <cell r="F8" t="str">
            <v>017303000068</v>
          </cell>
          <cell r="G8" t="str">
            <v>0388995329</v>
          </cell>
          <cell r="H8" t="str">
            <v>Kinh</v>
          </cell>
        </row>
        <row r="9">
          <cell r="A9" t="str">
            <v>214D4081600</v>
          </cell>
          <cell r="B9" t="str">
            <v xml:space="preserve">LÊ HOÀNG </v>
          </cell>
          <cell r="C9" t="str">
            <v>ANH</v>
          </cell>
          <cell r="D9" t="str">
            <v>QH8A</v>
          </cell>
          <cell r="E9" t="str">
            <v>31/05/2003</v>
          </cell>
          <cell r="F9" t="str">
            <v>031303010112</v>
          </cell>
          <cell r="G9" t="str">
            <v>0399937497</v>
          </cell>
          <cell r="H9" t="str">
            <v>Kinh</v>
          </cell>
        </row>
        <row r="10">
          <cell r="A10" t="str">
            <v>214D4081605</v>
          </cell>
          <cell r="B10" t="str">
            <v xml:space="preserve">NGUYỄN LAN </v>
          </cell>
          <cell r="C10" t="str">
            <v>ANH</v>
          </cell>
          <cell r="D10" t="str">
            <v>QH8A</v>
          </cell>
          <cell r="E10" t="str">
            <v>15/01/2003</v>
          </cell>
          <cell r="F10" t="str">
            <v>001303014571</v>
          </cell>
          <cell r="G10" t="str">
            <v>0984638073</v>
          </cell>
          <cell r="H10" t="str">
            <v>Kinh</v>
          </cell>
        </row>
        <row r="11">
          <cell r="A11" t="str">
            <v>214D4081607</v>
          </cell>
          <cell r="B11" t="str">
            <v xml:space="preserve">NGUYỄN NGỌC </v>
          </cell>
          <cell r="C11" t="str">
            <v>ANH</v>
          </cell>
          <cell r="D11" t="str">
            <v>QH8B</v>
          </cell>
          <cell r="E11" t="str">
            <v>31/01/2003</v>
          </cell>
          <cell r="F11" t="str">
            <v>037303003297</v>
          </cell>
          <cell r="G11" t="str">
            <v>0858668377</v>
          </cell>
          <cell r="H11" t="str">
            <v>Kinh</v>
          </cell>
        </row>
        <row r="12">
          <cell r="A12" t="str">
            <v>214D4081608</v>
          </cell>
          <cell r="B12" t="str">
            <v xml:space="preserve">NGUYỄN NGỌC QUỲNH </v>
          </cell>
          <cell r="C12" t="str">
            <v>ANH</v>
          </cell>
          <cell r="D12" t="str">
            <v>QH8C</v>
          </cell>
          <cell r="E12" t="str">
            <v>20/11/2003</v>
          </cell>
          <cell r="F12" t="str">
            <v>188027340</v>
          </cell>
          <cell r="G12" t="str">
            <v>0799139979</v>
          </cell>
          <cell r="H12" t="str">
            <v>Kinh</v>
          </cell>
        </row>
        <row r="13">
          <cell r="A13" t="str">
            <v>214D4081612</v>
          </cell>
          <cell r="B13" t="str">
            <v xml:space="preserve">QUẢN THỊ NGỌC </v>
          </cell>
          <cell r="C13" t="str">
            <v>ANH</v>
          </cell>
          <cell r="D13" t="str">
            <v>QH8B</v>
          </cell>
          <cell r="E13" t="str">
            <v>08/01/2003</v>
          </cell>
          <cell r="F13" t="str">
            <v>122415167</v>
          </cell>
          <cell r="G13" t="str">
            <v>0355248929</v>
          </cell>
          <cell r="H13" t="str">
            <v>Kinh</v>
          </cell>
        </row>
        <row r="14">
          <cell r="A14" t="str">
            <v>214D4081615</v>
          </cell>
          <cell r="B14" t="str">
            <v xml:space="preserve">TRỊNH PHÚ VIỆT </v>
          </cell>
          <cell r="C14" t="str">
            <v>ANH</v>
          </cell>
          <cell r="D14" t="str">
            <v>QH8C</v>
          </cell>
          <cell r="E14" t="str">
            <v>05/02/2003</v>
          </cell>
          <cell r="F14" t="str">
            <v>038203022583</v>
          </cell>
          <cell r="G14" t="str">
            <v>0822506456</v>
          </cell>
          <cell r="H14" t="str">
            <v>Kinh</v>
          </cell>
        </row>
        <row r="15">
          <cell r="A15" t="str">
            <v>214D4081616</v>
          </cell>
          <cell r="B15" t="str">
            <v xml:space="preserve">ĐINH THỊ HỒNG </v>
          </cell>
          <cell r="C15" t="str">
            <v>ÁNH</v>
          </cell>
          <cell r="D15" t="str">
            <v>QH8B</v>
          </cell>
          <cell r="E15" t="str">
            <v>23/10/2003</v>
          </cell>
          <cell r="F15" t="str">
            <v>036303007288</v>
          </cell>
          <cell r="G15" t="str">
            <v>0852764989</v>
          </cell>
          <cell r="H15" t="str">
            <v>Kinh</v>
          </cell>
        </row>
        <row r="16">
          <cell r="A16" t="str">
            <v>214D4081617</v>
          </cell>
          <cell r="B16" t="str">
            <v xml:space="preserve">NGUYỄN THỊ HỒNG </v>
          </cell>
          <cell r="C16" t="str">
            <v>ÁNH</v>
          </cell>
          <cell r="D16" t="str">
            <v>QH8C</v>
          </cell>
          <cell r="E16" t="str">
            <v>14/11/2003</v>
          </cell>
          <cell r="F16" t="str">
            <v>035303001924</v>
          </cell>
          <cell r="G16" t="str">
            <v>0386916801</v>
          </cell>
          <cell r="H16" t="str">
            <v>Kinh</v>
          </cell>
        </row>
        <row r="17">
          <cell r="A17" t="str">
            <v>214D4081619</v>
          </cell>
          <cell r="B17" t="str">
            <v xml:space="preserve">ĐÀO XUÂN </v>
          </cell>
          <cell r="C17" t="str">
            <v>BÁCH</v>
          </cell>
          <cell r="D17" t="str">
            <v>QH8B</v>
          </cell>
          <cell r="E17" t="str">
            <v>20/11/2003</v>
          </cell>
          <cell r="F17" t="str">
            <v>001203020686</v>
          </cell>
          <cell r="G17" t="str">
            <v>0941253588</v>
          </cell>
          <cell r="H17" t="str">
            <v>Kinh</v>
          </cell>
        </row>
        <row r="18">
          <cell r="A18" t="str">
            <v>214D4081620</v>
          </cell>
          <cell r="B18" t="str">
            <v xml:space="preserve">TRẦN QUỐC </v>
          </cell>
          <cell r="C18" t="str">
            <v>BẢO</v>
          </cell>
          <cell r="D18" t="str">
            <v>QH8C</v>
          </cell>
          <cell r="E18" t="str">
            <v>23/12/2003</v>
          </cell>
          <cell r="F18" t="str">
            <v>026203007070</v>
          </cell>
          <cell r="G18" t="str">
            <v>0868662312</v>
          </cell>
          <cell r="H18" t="str">
            <v>Kinh</v>
          </cell>
        </row>
        <row r="19">
          <cell r="A19" t="str">
            <v>214D4081622</v>
          </cell>
          <cell r="B19" t="str">
            <v xml:space="preserve">TRẦN ĐỨC </v>
          </cell>
          <cell r="C19" t="str">
            <v>BÌNH</v>
          </cell>
          <cell r="D19" t="str">
            <v>QH8B</v>
          </cell>
          <cell r="E19" t="str">
            <v>11/08/2003</v>
          </cell>
          <cell r="F19" t="str">
            <v>001203007860</v>
          </cell>
          <cell r="G19" t="str">
            <v>0385623128</v>
          </cell>
          <cell r="H19" t="str">
            <v>Kinh</v>
          </cell>
        </row>
        <row r="20">
          <cell r="A20" t="str">
            <v>214D4081624</v>
          </cell>
          <cell r="B20" t="str">
            <v xml:space="preserve">ĐỖ BẢO </v>
          </cell>
          <cell r="C20" t="str">
            <v>CHÂU</v>
          </cell>
          <cell r="D20" t="str">
            <v>QH8A</v>
          </cell>
          <cell r="E20" t="str">
            <v>25/11/2003</v>
          </cell>
          <cell r="F20" t="str">
            <v>001303034233</v>
          </cell>
          <cell r="G20" t="str">
            <v>0981381501</v>
          </cell>
          <cell r="H20" t="str">
            <v>Kinh</v>
          </cell>
        </row>
        <row r="21">
          <cell r="A21" t="str">
            <v>214D4081626</v>
          </cell>
          <cell r="B21" t="str">
            <v xml:space="preserve">LÊ LINH </v>
          </cell>
          <cell r="C21" t="str">
            <v>CHI</v>
          </cell>
          <cell r="D21" t="str">
            <v>QH8C</v>
          </cell>
          <cell r="E21" t="str">
            <v>06/01/2003</v>
          </cell>
          <cell r="F21" t="str">
            <v>001303035713</v>
          </cell>
          <cell r="G21" t="str">
            <v>0989789720</v>
          </cell>
          <cell r="H21" t="str">
            <v>Kinh</v>
          </cell>
        </row>
        <row r="22">
          <cell r="A22" t="str">
            <v>214D4081627</v>
          </cell>
          <cell r="B22" t="str">
            <v xml:space="preserve">LƯU MAI </v>
          </cell>
          <cell r="C22" t="str">
            <v>CHI</v>
          </cell>
          <cell r="D22" t="str">
            <v>QH8B</v>
          </cell>
          <cell r="E22" t="str">
            <v>07/02/2003</v>
          </cell>
          <cell r="F22" t="str">
            <v>001303003615</v>
          </cell>
          <cell r="G22" t="str">
            <v>0989417303</v>
          </cell>
          <cell r="H22" t="str">
            <v>Kinh</v>
          </cell>
        </row>
        <row r="23">
          <cell r="A23" t="str">
            <v>214D4081628</v>
          </cell>
          <cell r="B23" t="str">
            <v xml:space="preserve">MAI VŨ LINH </v>
          </cell>
          <cell r="C23" t="str">
            <v>CHI</v>
          </cell>
          <cell r="D23" t="str">
            <v>QH8A</v>
          </cell>
          <cell r="E23" t="str">
            <v>21/09/2003</v>
          </cell>
          <cell r="F23" t="str">
            <v>031303001154</v>
          </cell>
          <cell r="G23" t="str">
            <v>0833832003</v>
          </cell>
          <cell r="H23" t="str">
            <v>Kinh</v>
          </cell>
        </row>
        <row r="24">
          <cell r="A24" t="str">
            <v>214D4081630</v>
          </cell>
          <cell r="B24" t="str">
            <v xml:space="preserve">NGUYỄN QUỲNH </v>
          </cell>
          <cell r="C24" t="str">
            <v>CHI</v>
          </cell>
          <cell r="D24" t="str">
            <v>QH8C</v>
          </cell>
          <cell r="E24" t="str">
            <v>01/01/2003</v>
          </cell>
          <cell r="F24" t="str">
            <v>001303006366</v>
          </cell>
          <cell r="G24" t="str">
            <v>0911933898</v>
          </cell>
          <cell r="H24" t="str">
            <v>Kinh</v>
          </cell>
        </row>
        <row r="25">
          <cell r="A25" t="str">
            <v>214D4081631</v>
          </cell>
          <cell r="B25" t="str">
            <v xml:space="preserve">TRẦN PHƯƠNG </v>
          </cell>
          <cell r="C25" t="str">
            <v>CHI</v>
          </cell>
          <cell r="D25" t="str">
            <v>QH8B</v>
          </cell>
          <cell r="E25" t="str">
            <v>27/10/2003</v>
          </cell>
          <cell r="F25" t="str">
            <v>001303006051</v>
          </cell>
          <cell r="G25" t="str">
            <v>0902948824</v>
          </cell>
          <cell r="H25" t="str">
            <v>Kinh</v>
          </cell>
        </row>
        <row r="26">
          <cell r="A26" t="str">
            <v>214D4081632</v>
          </cell>
          <cell r="B26" t="str">
            <v xml:space="preserve">VÕ MINH </v>
          </cell>
          <cell r="C26" t="str">
            <v>CHI</v>
          </cell>
          <cell r="D26" t="str">
            <v>QH8A</v>
          </cell>
          <cell r="E26" t="str">
            <v>03/12/2003</v>
          </cell>
          <cell r="F26" t="str">
            <v>001303011448</v>
          </cell>
          <cell r="G26" t="str">
            <v>0862011230</v>
          </cell>
          <cell r="H26" t="str">
            <v>Kinh</v>
          </cell>
        </row>
        <row r="27">
          <cell r="A27" t="str">
            <v>214D4081633</v>
          </cell>
          <cell r="B27" t="str">
            <v xml:space="preserve">NGUYỄN CHIẾN </v>
          </cell>
          <cell r="C27" t="str">
            <v>CÔNG</v>
          </cell>
          <cell r="D27" t="str">
            <v>QH8C</v>
          </cell>
          <cell r="E27" t="str">
            <v>12/12/2003</v>
          </cell>
          <cell r="F27" t="str">
            <v>026203002367</v>
          </cell>
          <cell r="G27" t="str">
            <v>0375796378</v>
          </cell>
          <cell r="H27" t="str">
            <v>Kinh</v>
          </cell>
        </row>
        <row r="28">
          <cell r="A28" t="str">
            <v>214D4081640</v>
          </cell>
          <cell r="B28" t="str">
            <v xml:space="preserve">KHÚC TIẾN </v>
          </cell>
          <cell r="C28" t="str">
            <v>ĐẠT</v>
          </cell>
          <cell r="D28" t="str">
            <v>QH8B</v>
          </cell>
          <cell r="E28" t="str">
            <v>15/10/2003</v>
          </cell>
          <cell r="F28" t="str">
            <v>001203014446</v>
          </cell>
          <cell r="G28" t="str">
            <v>0333745289</v>
          </cell>
          <cell r="H28" t="str">
            <v>Kinh</v>
          </cell>
        </row>
        <row r="29">
          <cell r="A29" t="str">
            <v>214D4081643</v>
          </cell>
          <cell r="B29" t="str">
            <v xml:space="preserve">QUÁCH QUÝ TIẾN </v>
          </cell>
          <cell r="C29" t="str">
            <v>ĐẠT</v>
          </cell>
          <cell r="D29" t="str">
            <v>QH8A</v>
          </cell>
          <cell r="E29" t="str">
            <v>12/12/2003</v>
          </cell>
          <cell r="F29" t="str">
            <v>001203018117</v>
          </cell>
          <cell r="G29" t="str">
            <v>0358708877</v>
          </cell>
          <cell r="H29" t="str">
            <v>Kinh</v>
          </cell>
        </row>
        <row r="30">
          <cell r="A30" t="str">
            <v>214D4081646</v>
          </cell>
          <cell r="B30" t="str">
            <v xml:space="preserve">HOÀNG ANH </v>
          </cell>
          <cell r="C30" t="str">
            <v>ĐỨC</v>
          </cell>
          <cell r="D30" t="str">
            <v>QH8C</v>
          </cell>
          <cell r="E30" t="str">
            <v>29/08/2003</v>
          </cell>
          <cell r="F30" t="str">
            <v>035203005415</v>
          </cell>
          <cell r="G30" t="str">
            <v>0826338582</v>
          </cell>
          <cell r="H30" t="str">
            <v>Kinh</v>
          </cell>
        </row>
        <row r="31">
          <cell r="A31" t="str">
            <v>214D4081638</v>
          </cell>
          <cell r="B31" t="str">
            <v xml:space="preserve">BÙI HỒNG </v>
          </cell>
          <cell r="C31" t="str">
            <v>DƯƠNG</v>
          </cell>
          <cell r="D31" t="str">
            <v>QH8A</v>
          </cell>
          <cell r="E31" t="str">
            <v>16/10/2003</v>
          </cell>
          <cell r="F31" t="str">
            <v>001303026911</v>
          </cell>
          <cell r="G31" t="str">
            <v>0974584428</v>
          </cell>
          <cell r="H31" t="str">
            <v>Kinh</v>
          </cell>
        </row>
        <row r="32">
          <cell r="A32" t="str">
            <v>214D4081637</v>
          </cell>
          <cell r="B32" t="str">
            <v xml:space="preserve">ĐÀM KHẮC </v>
          </cell>
          <cell r="C32" t="str">
            <v>DUY</v>
          </cell>
          <cell r="D32" t="str">
            <v>QH8A</v>
          </cell>
          <cell r="E32" t="str">
            <v>05/11/2003</v>
          </cell>
          <cell r="F32" t="str">
            <v>001203039111</v>
          </cell>
          <cell r="G32" t="str">
            <v>0395825203</v>
          </cell>
          <cell r="H32" t="str">
            <v>Kinh</v>
          </cell>
        </row>
        <row r="33">
          <cell r="A33" t="str">
            <v>214D4081650</v>
          </cell>
          <cell r="B33" t="str">
            <v xml:space="preserve">CAO HOÀNG </v>
          </cell>
          <cell r="C33" t="str">
            <v>GIANG</v>
          </cell>
          <cell r="D33" t="str">
            <v>QH8B</v>
          </cell>
          <cell r="E33" t="str">
            <v>28/07/2003</v>
          </cell>
          <cell r="F33" t="str">
            <v>001203022026</v>
          </cell>
          <cell r="G33" t="str">
            <v>0398157050</v>
          </cell>
          <cell r="H33" t="str">
            <v>Kinh</v>
          </cell>
        </row>
        <row r="34">
          <cell r="A34" t="str">
            <v>214D4081651</v>
          </cell>
          <cell r="B34" t="str">
            <v xml:space="preserve">CÔNG HƯƠNG </v>
          </cell>
          <cell r="C34" t="str">
            <v>GIANG</v>
          </cell>
          <cell r="D34" t="str">
            <v>QH8A</v>
          </cell>
          <cell r="E34" t="str">
            <v>03/04/2003</v>
          </cell>
          <cell r="F34" t="str">
            <v>001303016724</v>
          </cell>
          <cell r="G34" t="str">
            <v>0862418625</v>
          </cell>
          <cell r="H34" t="str">
            <v>Kinh</v>
          </cell>
        </row>
        <row r="35">
          <cell r="A35" t="str">
            <v>214D4081652</v>
          </cell>
          <cell r="B35" t="str">
            <v xml:space="preserve">ĐẶNG CHÂU </v>
          </cell>
          <cell r="C35" t="str">
            <v>GIANG</v>
          </cell>
          <cell r="D35" t="str">
            <v>QH8C</v>
          </cell>
          <cell r="E35" t="str">
            <v>02/07/2003</v>
          </cell>
          <cell r="F35" t="str">
            <v>014303001838</v>
          </cell>
          <cell r="G35" t="str">
            <v>0858945123</v>
          </cell>
          <cell r="H35" t="str">
            <v>Kinh</v>
          </cell>
        </row>
        <row r="36">
          <cell r="A36" t="str">
            <v>214D4081653</v>
          </cell>
          <cell r="B36" t="str">
            <v xml:space="preserve">TRẦN THỊ </v>
          </cell>
          <cell r="C36" t="str">
            <v>GIANG</v>
          </cell>
          <cell r="D36" t="str">
            <v>QH8B</v>
          </cell>
          <cell r="E36" t="str">
            <v>16/09/2003</v>
          </cell>
          <cell r="F36" t="str">
            <v>001303044970</v>
          </cell>
          <cell r="G36" t="str">
            <v>0866402087</v>
          </cell>
          <cell r="H36" t="str">
            <v>Kinh</v>
          </cell>
        </row>
        <row r="37">
          <cell r="A37" t="str">
            <v>214D4081654</v>
          </cell>
          <cell r="B37" t="str">
            <v xml:space="preserve">TRẦN THỊ THU </v>
          </cell>
          <cell r="C37" t="str">
            <v>GIANG</v>
          </cell>
          <cell r="D37" t="str">
            <v>QH8A</v>
          </cell>
          <cell r="E37" t="str">
            <v>25/09/2003</v>
          </cell>
          <cell r="F37" t="str">
            <v>026303005273</v>
          </cell>
          <cell r="G37" t="str">
            <v>0399571357</v>
          </cell>
          <cell r="H37" t="str">
            <v>Kinh</v>
          </cell>
        </row>
        <row r="38">
          <cell r="A38" t="str">
            <v>214D4081655</v>
          </cell>
          <cell r="B38" t="str">
            <v xml:space="preserve">VŨ THU </v>
          </cell>
          <cell r="C38" t="str">
            <v>GIANG</v>
          </cell>
          <cell r="D38" t="str">
            <v>QH8C</v>
          </cell>
          <cell r="E38" t="str">
            <v>21/09/2003</v>
          </cell>
          <cell r="F38" t="str">
            <v>027303001868</v>
          </cell>
          <cell r="G38" t="str">
            <v>0961224905</v>
          </cell>
          <cell r="H38" t="str">
            <v>Kinh</v>
          </cell>
        </row>
        <row r="39">
          <cell r="A39" t="str">
            <v>214D4081657</v>
          </cell>
          <cell r="B39" t="str">
            <v xml:space="preserve">LÊ THỊ </v>
          </cell>
          <cell r="C39" t="str">
            <v>HÀ</v>
          </cell>
          <cell r="D39" t="str">
            <v>QH8B</v>
          </cell>
          <cell r="E39" t="str">
            <v>18/07/2003</v>
          </cell>
          <cell r="F39" t="str">
            <v>038303023432</v>
          </cell>
          <cell r="G39" t="str">
            <v>0383126313</v>
          </cell>
          <cell r="H39" t="str">
            <v>Kinh</v>
          </cell>
        </row>
        <row r="40">
          <cell r="A40" t="str">
            <v>214D4081659</v>
          </cell>
          <cell r="B40" t="str">
            <v xml:space="preserve">MAI VIỆT </v>
          </cell>
          <cell r="C40" t="str">
            <v>HÀ</v>
          </cell>
          <cell r="D40" t="str">
            <v>QH8A</v>
          </cell>
          <cell r="E40" t="str">
            <v>20/11/2003</v>
          </cell>
          <cell r="F40" t="str">
            <v>001303021757</v>
          </cell>
          <cell r="G40" t="str">
            <v>0862817391</v>
          </cell>
          <cell r="H40" t="str">
            <v>Kinh</v>
          </cell>
        </row>
        <row r="41">
          <cell r="A41" t="str">
            <v>214D4081661</v>
          </cell>
          <cell r="B41" t="str">
            <v xml:space="preserve">NGUYỄN THỊ </v>
          </cell>
          <cell r="C41" t="str">
            <v>HẢI</v>
          </cell>
          <cell r="D41" t="str">
            <v>QH8A</v>
          </cell>
          <cell r="E41" t="str">
            <v>24/02/2003</v>
          </cell>
          <cell r="F41" t="str">
            <v>026303004677</v>
          </cell>
          <cell r="G41" t="str">
            <v>0398366346</v>
          </cell>
          <cell r="H41" t="str">
            <v>Kinh</v>
          </cell>
        </row>
        <row r="42">
          <cell r="A42" t="str">
            <v>214D4081662</v>
          </cell>
          <cell r="B42" t="str">
            <v xml:space="preserve">TRẦN LONG </v>
          </cell>
          <cell r="C42" t="str">
            <v>HẢI</v>
          </cell>
          <cell r="D42" t="str">
            <v>QH8C</v>
          </cell>
          <cell r="E42" t="str">
            <v>20/10/2003</v>
          </cell>
          <cell r="F42" t="str">
            <v>036203009838</v>
          </cell>
          <cell r="G42" t="str">
            <v>0906144578</v>
          </cell>
          <cell r="H42" t="str">
            <v>Kinh</v>
          </cell>
        </row>
        <row r="43">
          <cell r="A43" t="str">
            <v>214D4081665</v>
          </cell>
          <cell r="B43" t="str">
            <v xml:space="preserve">LÊ THỊ </v>
          </cell>
          <cell r="C43" t="str">
            <v>HIỀN</v>
          </cell>
          <cell r="D43" t="str">
            <v>QH8B</v>
          </cell>
          <cell r="E43" t="str">
            <v>26/08/2003</v>
          </cell>
          <cell r="F43" t="str">
            <v>038303012398</v>
          </cell>
          <cell r="G43" t="str">
            <v>0969059452</v>
          </cell>
          <cell r="H43" t="str">
            <v>Kinh</v>
          </cell>
        </row>
        <row r="44">
          <cell r="A44" t="str">
            <v>214D4081666</v>
          </cell>
          <cell r="B44" t="str">
            <v xml:space="preserve">NGUYỄN PHƯƠNG </v>
          </cell>
          <cell r="C44" t="str">
            <v>HIỀN</v>
          </cell>
          <cell r="D44" t="str">
            <v>QH8B</v>
          </cell>
          <cell r="E44" t="str">
            <v>19/09/2003</v>
          </cell>
          <cell r="F44" t="str">
            <v>026303003230</v>
          </cell>
          <cell r="G44" t="str">
            <v>0982552188</v>
          </cell>
          <cell r="H44" t="str">
            <v>Kinh</v>
          </cell>
        </row>
        <row r="45">
          <cell r="A45" t="str">
            <v>214D4081668</v>
          </cell>
          <cell r="B45" t="str">
            <v xml:space="preserve">TRẦN THỊ </v>
          </cell>
          <cell r="C45" t="str">
            <v>HIỀN</v>
          </cell>
          <cell r="D45" t="str">
            <v>QH8A</v>
          </cell>
          <cell r="E45" t="str">
            <v>01/10/2003</v>
          </cell>
          <cell r="F45" t="str">
            <v>001303045560</v>
          </cell>
          <cell r="G45" t="str">
            <v>0379786410</v>
          </cell>
          <cell r="H45" t="str">
            <v>Kinh</v>
          </cell>
        </row>
        <row r="46">
          <cell r="A46" t="str">
            <v>214D4081669</v>
          </cell>
          <cell r="B46" t="str">
            <v xml:space="preserve">NGUYỄN MINH </v>
          </cell>
          <cell r="C46" t="str">
            <v>HIẾU</v>
          </cell>
          <cell r="D46" t="str">
            <v>QH8C</v>
          </cell>
          <cell r="E46" t="str">
            <v>25/09/2002</v>
          </cell>
          <cell r="F46" t="str">
            <v>040202015929</v>
          </cell>
          <cell r="G46" t="str">
            <v>0368509525</v>
          </cell>
          <cell r="H46" t="str">
            <v>Kinh</v>
          </cell>
        </row>
        <row r="47">
          <cell r="A47" t="str">
            <v>214D4081671</v>
          </cell>
          <cell r="B47" t="str">
            <v xml:space="preserve">NGUYỄN THẾ </v>
          </cell>
          <cell r="C47" t="str">
            <v>HOÀNG</v>
          </cell>
          <cell r="D47" t="str">
            <v>QH8A</v>
          </cell>
          <cell r="E47" t="str">
            <v>05/09/2003</v>
          </cell>
          <cell r="F47" t="str">
            <v>001203010671</v>
          </cell>
          <cell r="G47" t="str">
            <v>0968530032</v>
          </cell>
          <cell r="H47" t="str">
            <v>Kinh</v>
          </cell>
        </row>
        <row r="48">
          <cell r="A48" t="str">
            <v>214D4081673</v>
          </cell>
          <cell r="B48" t="str">
            <v xml:space="preserve">TRẦN VIỆT </v>
          </cell>
          <cell r="C48" t="str">
            <v>HOÀNG</v>
          </cell>
          <cell r="D48" t="str">
            <v>QH8B</v>
          </cell>
          <cell r="E48" t="str">
            <v>21/05/2003</v>
          </cell>
          <cell r="F48" t="str">
            <v>024203000007</v>
          </cell>
          <cell r="G48" t="str">
            <v>0866157008</v>
          </cell>
          <cell r="H48" t="str">
            <v>Kinh</v>
          </cell>
        </row>
        <row r="49">
          <cell r="A49" t="str">
            <v>214D4081675</v>
          </cell>
          <cell r="B49" t="str">
            <v xml:space="preserve">LÊ THỊ KHÁNH </v>
          </cell>
          <cell r="C49" t="str">
            <v>HỒNG</v>
          </cell>
          <cell r="D49" t="str">
            <v>QH8A</v>
          </cell>
          <cell r="E49" t="str">
            <v>28/03/2003</v>
          </cell>
          <cell r="F49" t="str">
            <v>034303006253</v>
          </cell>
          <cell r="G49" t="str">
            <v>0777799283</v>
          </cell>
          <cell r="H49" t="str">
            <v>Kinh</v>
          </cell>
        </row>
        <row r="50">
          <cell r="A50" t="str">
            <v>214D4082794</v>
          </cell>
          <cell r="B50" t="str">
            <v>NGUYỄN QUANG</v>
          </cell>
          <cell r="C50" t="str">
            <v>HÙNG</v>
          </cell>
          <cell r="D50" t="str">
            <v>QH8B</v>
          </cell>
          <cell r="E50" t="str">
            <v>06/12/2003</v>
          </cell>
          <cell r="F50" t="str">
            <v>001203042012</v>
          </cell>
          <cell r="G50" t="str">
            <v>0858961203</v>
          </cell>
          <cell r="H50" t="str">
            <v>Kinh</v>
          </cell>
        </row>
        <row r="51">
          <cell r="A51" t="str">
            <v>214D4081681</v>
          </cell>
          <cell r="B51" t="str">
            <v xml:space="preserve">DƯƠNG THỊ </v>
          </cell>
          <cell r="C51" t="str">
            <v>HƯƠNG</v>
          </cell>
          <cell r="D51" t="str">
            <v>QH8B</v>
          </cell>
          <cell r="E51" t="str">
            <v>05/03/2003</v>
          </cell>
          <cell r="F51" t="str">
            <v>033303004044</v>
          </cell>
          <cell r="G51" t="str">
            <v>0969805719</v>
          </cell>
          <cell r="H51" t="str">
            <v>Kinh</v>
          </cell>
        </row>
        <row r="52">
          <cell r="A52" t="str">
            <v>214D4081682</v>
          </cell>
          <cell r="B52" t="str">
            <v xml:space="preserve">LÂM THỊ LAN </v>
          </cell>
          <cell r="C52" t="str">
            <v>HƯƠNG</v>
          </cell>
          <cell r="D52" t="str">
            <v>QH8A</v>
          </cell>
          <cell r="E52" t="str">
            <v>09/01/2003</v>
          </cell>
          <cell r="F52" t="str">
            <v>001303013764</v>
          </cell>
          <cell r="G52" t="str">
            <v>0372266980</v>
          </cell>
          <cell r="H52" t="str">
            <v>Kinh</v>
          </cell>
        </row>
        <row r="53">
          <cell r="A53" t="str">
            <v>214D4081677</v>
          </cell>
          <cell r="B53" t="str">
            <v xml:space="preserve">LÊ QUANG </v>
          </cell>
          <cell r="C53" t="str">
            <v>HUY</v>
          </cell>
          <cell r="D53" t="str">
            <v>QH8C</v>
          </cell>
          <cell r="E53" t="str">
            <v>28/10/2003</v>
          </cell>
          <cell r="F53" t="str">
            <v>001203015829</v>
          </cell>
          <cell r="G53" t="str">
            <v>0981573194</v>
          </cell>
          <cell r="H53" t="str">
            <v>Kinh</v>
          </cell>
        </row>
        <row r="54">
          <cell r="A54" t="str">
            <v>214D4081678</v>
          </cell>
          <cell r="B54" t="str">
            <v xml:space="preserve">PHẠM GIA </v>
          </cell>
          <cell r="C54" t="str">
            <v>HUY</v>
          </cell>
          <cell r="D54" t="str">
            <v>QH8B</v>
          </cell>
          <cell r="E54" t="str">
            <v>06/06/2003</v>
          </cell>
          <cell r="F54" t="str">
            <v>001203003886</v>
          </cell>
          <cell r="G54" t="str">
            <v>0936465836</v>
          </cell>
          <cell r="H54" t="str">
            <v>Kinh</v>
          </cell>
        </row>
        <row r="55">
          <cell r="A55" t="str">
            <v>214D4081679</v>
          </cell>
          <cell r="B55" t="str">
            <v xml:space="preserve">VŨ BÁ </v>
          </cell>
          <cell r="C55" t="str">
            <v>HUY</v>
          </cell>
          <cell r="D55" t="str">
            <v>QH8A</v>
          </cell>
          <cell r="E55" t="str">
            <v>05/04/2003</v>
          </cell>
          <cell r="F55" t="str">
            <v>027203001631</v>
          </cell>
          <cell r="G55" t="str">
            <v>0387230657</v>
          </cell>
          <cell r="H55" t="str">
            <v>Kinh</v>
          </cell>
        </row>
        <row r="56">
          <cell r="A56" t="str">
            <v>214D4081685</v>
          </cell>
          <cell r="B56" t="str">
            <v xml:space="preserve">VŨ NAM </v>
          </cell>
          <cell r="C56" t="str">
            <v>KHÁNH</v>
          </cell>
          <cell r="D56" t="str">
            <v>QH8B</v>
          </cell>
          <cell r="E56" t="str">
            <v>13/10/2003</v>
          </cell>
          <cell r="F56" t="str">
            <v>030203000587</v>
          </cell>
          <cell r="G56" t="str">
            <v>0915054189</v>
          </cell>
          <cell r="H56" t="str">
            <v>Kinh</v>
          </cell>
        </row>
        <row r="57">
          <cell r="A57" t="str">
            <v>214D4081687</v>
          </cell>
          <cell r="B57" t="str">
            <v xml:space="preserve">HOÀNG TRUNG </v>
          </cell>
          <cell r="C57" t="str">
            <v>KIÊN</v>
          </cell>
          <cell r="D57" t="str">
            <v>QH8A</v>
          </cell>
          <cell r="E57" t="str">
            <v>13/11/2003</v>
          </cell>
          <cell r="F57" t="str">
            <v>030203009682</v>
          </cell>
          <cell r="G57" t="str">
            <v>0326022518</v>
          </cell>
          <cell r="H57" t="str">
            <v>Kinh</v>
          </cell>
        </row>
        <row r="58">
          <cell r="A58" t="str">
            <v>214D4081688</v>
          </cell>
          <cell r="B58" t="str">
            <v xml:space="preserve">LƯU TRUNG </v>
          </cell>
          <cell r="C58" t="str">
            <v>KIÊN</v>
          </cell>
          <cell r="D58" t="str">
            <v>QH8A</v>
          </cell>
          <cell r="E58" t="str">
            <v>27/02/2003</v>
          </cell>
          <cell r="F58" t="str">
            <v>001203045883</v>
          </cell>
          <cell r="G58" t="str">
            <v>0945559583</v>
          </cell>
          <cell r="H58" t="str">
            <v>Kinh</v>
          </cell>
        </row>
        <row r="59">
          <cell r="A59" t="str">
            <v>214D4081689</v>
          </cell>
          <cell r="B59" t="str">
            <v xml:space="preserve">NGUYỄN TRUNG </v>
          </cell>
          <cell r="C59" t="str">
            <v>KIÊN</v>
          </cell>
          <cell r="D59" t="str">
            <v>QH8C</v>
          </cell>
          <cell r="E59" t="str">
            <v>06/03/2003</v>
          </cell>
          <cell r="F59" t="str">
            <v>035203004886</v>
          </cell>
          <cell r="G59" t="str">
            <v>0989647562</v>
          </cell>
          <cell r="H59" t="str">
            <v>Kinh</v>
          </cell>
        </row>
        <row r="60">
          <cell r="A60" t="str">
            <v>214D4081691</v>
          </cell>
          <cell r="B60" t="str">
            <v xml:space="preserve">TẠ PHƯƠNG </v>
          </cell>
          <cell r="C60" t="str">
            <v>LÂM</v>
          </cell>
          <cell r="D60" t="str">
            <v>QH8A</v>
          </cell>
          <cell r="E60" t="str">
            <v>24/05/2003</v>
          </cell>
          <cell r="F60" t="str">
            <v>001203002237</v>
          </cell>
          <cell r="G60" t="str">
            <v>0392842913</v>
          </cell>
          <cell r="H60" t="str">
            <v>Kinh</v>
          </cell>
        </row>
        <row r="61">
          <cell r="A61" t="str">
            <v>214D4081692</v>
          </cell>
          <cell r="B61" t="str">
            <v xml:space="preserve">TRẦN HOÀNG </v>
          </cell>
          <cell r="C61" t="str">
            <v>LÂM</v>
          </cell>
          <cell r="D61" t="str">
            <v>QH8C</v>
          </cell>
          <cell r="E61" t="str">
            <v>10/06/2003</v>
          </cell>
          <cell r="F61" t="str">
            <v>001203034454</v>
          </cell>
          <cell r="G61" t="str">
            <v>0963111328</v>
          </cell>
          <cell r="H61" t="str">
            <v>Kinh</v>
          </cell>
        </row>
        <row r="62">
          <cell r="A62" t="str">
            <v>214D4081690</v>
          </cell>
          <cell r="B62" t="str">
            <v xml:space="preserve">ĐỖ PHƯƠNG </v>
          </cell>
          <cell r="C62" t="str">
            <v>LAN</v>
          </cell>
          <cell r="D62" t="str">
            <v>QH8B</v>
          </cell>
          <cell r="E62" t="str">
            <v>27/07/2003</v>
          </cell>
          <cell r="F62" t="str">
            <v>001303016430</v>
          </cell>
          <cell r="G62" t="str">
            <v>0869108327</v>
          </cell>
          <cell r="H62" t="str">
            <v>Kinh</v>
          </cell>
        </row>
        <row r="63">
          <cell r="A63" t="str">
            <v>214D4081693</v>
          </cell>
          <cell r="B63" t="str">
            <v xml:space="preserve">TRẦN NGỌC </v>
          </cell>
          <cell r="C63" t="str">
            <v>LÊ</v>
          </cell>
          <cell r="D63" t="str">
            <v>QH8B</v>
          </cell>
          <cell r="E63" t="str">
            <v>26/08/2003</v>
          </cell>
          <cell r="G63" t="str">
            <v>0822250803</v>
          </cell>
          <cell r="H63" t="str">
            <v>Kinh</v>
          </cell>
        </row>
        <row r="64">
          <cell r="A64" t="str">
            <v>214D4081694</v>
          </cell>
          <cell r="B64" t="str">
            <v xml:space="preserve">CHU HẢI </v>
          </cell>
          <cell r="C64" t="str">
            <v>LINH</v>
          </cell>
          <cell r="D64" t="str">
            <v>QH8B</v>
          </cell>
          <cell r="E64" t="str">
            <v>30/11/2003</v>
          </cell>
          <cell r="F64" t="str">
            <v>024303004530</v>
          </cell>
          <cell r="G64" t="str">
            <v>0926762003</v>
          </cell>
          <cell r="H64" t="str">
            <v>Kinh</v>
          </cell>
        </row>
        <row r="65">
          <cell r="A65" t="str">
            <v>214D4081695</v>
          </cell>
          <cell r="B65" t="str">
            <v xml:space="preserve">ĐINH KHÁNH </v>
          </cell>
          <cell r="C65" t="str">
            <v>LINH</v>
          </cell>
          <cell r="D65" t="str">
            <v>QH8A</v>
          </cell>
          <cell r="E65" t="str">
            <v>22/10/2003</v>
          </cell>
          <cell r="F65" t="str">
            <v>001303008893</v>
          </cell>
          <cell r="G65" t="str">
            <v>0398492680</v>
          </cell>
          <cell r="H65" t="str">
            <v>Kinh</v>
          </cell>
        </row>
        <row r="66">
          <cell r="A66" t="str">
            <v>214D4081698</v>
          </cell>
          <cell r="B66" t="str">
            <v xml:space="preserve">LÊ BẢO </v>
          </cell>
          <cell r="C66" t="str">
            <v>LINH</v>
          </cell>
          <cell r="D66" t="str">
            <v>QH8C</v>
          </cell>
          <cell r="E66" t="str">
            <v>12/03/2003</v>
          </cell>
          <cell r="F66" t="str">
            <v>001303001397</v>
          </cell>
          <cell r="G66" t="str">
            <v>0329567809</v>
          </cell>
          <cell r="H66" t="str">
            <v>Kinh</v>
          </cell>
        </row>
        <row r="67">
          <cell r="A67" t="str">
            <v>214D4081704</v>
          </cell>
          <cell r="B67" t="str">
            <v xml:space="preserve">NGUYỄN HƯƠNG </v>
          </cell>
          <cell r="C67" t="str">
            <v>LINH</v>
          </cell>
          <cell r="D67" t="str">
            <v>QH8C</v>
          </cell>
          <cell r="E67" t="str">
            <v>10/09/2003</v>
          </cell>
          <cell r="F67" t="str">
            <v>001303049042</v>
          </cell>
          <cell r="G67" t="str">
            <v>0355870978</v>
          </cell>
          <cell r="H67" t="str">
            <v>Kinh</v>
          </cell>
        </row>
        <row r="68">
          <cell r="A68" t="str">
            <v>214D4081705</v>
          </cell>
          <cell r="B68" t="str">
            <v xml:space="preserve">NGUYỄN KHÁNH </v>
          </cell>
          <cell r="C68" t="str">
            <v>LINH</v>
          </cell>
          <cell r="D68" t="str">
            <v>QH8C</v>
          </cell>
          <cell r="E68" t="str">
            <v>09/12/2003</v>
          </cell>
          <cell r="F68" t="str">
            <v>036303014259</v>
          </cell>
          <cell r="G68" t="str">
            <v>0888064331</v>
          </cell>
          <cell r="H68" t="str">
            <v>Nùng</v>
          </cell>
        </row>
        <row r="69">
          <cell r="A69" t="str">
            <v>214D4081707</v>
          </cell>
          <cell r="B69" t="str">
            <v xml:space="preserve">NGUYỄN THÙY </v>
          </cell>
          <cell r="C69" t="str">
            <v>LINH</v>
          </cell>
          <cell r="D69" t="str">
            <v>QH8A</v>
          </cell>
          <cell r="E69" t="str">
            <v>27/11/2003</v>
          </cell>
          <cell r="F69" t="str">
            <v>001303012214</v>
          </cell>
          <cell r="G69" t="str">
            <v>0852271103</v>
          </cell>
          <cell r="H69" t="str">
            <v>Kinh</v>
          </cell>
        </row>
        <row r="70">
          <cell r="A70" t="str">
            <v>214D4081708</v>
          </cell>
          <cell r="B70" t="str">
            <v xml:space="preserve">PHAN THÙY </v>
          </cell>
          <cell r="C70" t="str">
            <v>LINH</v>
          </cell>
          <cell r="D70" t="str">
            <v>QH8C</v>
          </cell>
          <cell r="E70" t="str">
            <v>18/06/2003</v>
          </cell>
          <cell r="F70" t="str">
            <v>001303006006</v>
          </cell>
          <cell r="G70" t="str">
            <v>0916162802</v>
          </cell>
          <cell r="H70" t="str">
            <v>Kinh</v>
          </cell>
        </row>
        <row r="71">
          <cell r="A71" t="str">
            <v>214D4081709</v>
          </cell>
          <cell r="B71" t="str">
            <v xml:space="preserve">TRẦN KHÁNH </v>
          </cell>
          <cell r="C71" t="str">
            <v>LINH</v>
          </cell>
          <cell r="D71" t="str">
            <v>QH8B</v>
          </cell>
          <cell r="E71" t="str">
            <v>06/03/2003</v>
          </cell>
          <cell r="F71" t="str">
            <v>001303007348</v>
          </cell>
          <cell r="G71" t="str">
            <v>0984051602</v>
          </cell>
          <cell r="H71" t="str">
            <v>Kinh</v>
          </cell>
        </row>
        <row r="72">
          <cell r="A72" t="str">
            <v>214D4081710</v>
          </cell>
          <cell r="B72" t="str">
            <v xml:space="preserve">NGUYỄN THỊ </v>
          </cell>
          <cell r="C72" t="str">
            <v>LOAN</v>
          </cell>
          <cell r="D72" t="str">
            <v>QH8A</v>
          </cell>
          <cell r="E72" t="str">
            <v>08/06/2003</v>
          </cell>
          <cell r="F72" t="str">
            <v>027303000661</v>
          </cell>
          <cell r="G72" t="str">
            <v>0856735266</v>
          </cell>
          <cell r="H72" t="str">
            <v>Kinh</v>
          </cell>
        </row>
        <row r="73">
          <cell r="A73" t="str">
            <v>214D4081712</v>
          </cell>
          <cell r="B73" t="str">
            <v xml:space="preserve">NGUYỄN THỊ </v>
          </cell>
          <cell r="C73" t="str">
            <v>LY</v>
          </cell>
          <cell r="D73" t="str">
            <v>QH8A</v>
          </cell>
          <cell r="E73" t="str">
            <v>24/07/2003</v>
          </cell>
          <cell r="F73" t="str">
            <v>038303011488</v>
          </cell>
          <cell r="G73" t="str">
            <v>0964051862</v>
          </cell>
          <cell r="H73" t="str">
            <v>Kinh</v>
          </cell>
        </row>
        <row r="74">
          <cell r="A74" t="str">
            <v>214D4081713</v>
          </cell>
          <cell r="B74" t="str">
            <v xml:space="preserve">LÊ THỊ </v>
          </cell>
          <cell r="C74" t="str">
            <v>LÝ</v>
          </cell>
          <cell r="D74" t="str">
            <v>QH8C</v>
          </cell>
          <cell r="E74" t="str">
            <v>30/10/2003</v>
          </cell>
          <cell r="F74" t="str">
            <v>036303006108</v>
          </cell>
          <cell r="G74" t="str">
            <v>0396467202</v>
          </cell>
          <cell r="H74" t="str">
            <v>Kinh</v>
          </cell>
        </row>
        <row r="75">
          <cell r="A75" t="str">
            <v>214D4081714</v>
          </cell>
          <cell r="B75" t="str">
            <v xml:space="preserve">NGUYỄN THỊ </v>
          </cell>
          <cell r="C75" t="str">
            <v>LÝ</v>
          </cell>
          <cell r="D75" t="str">
            <v>QH8B</v>
          </cell>
          <cell r="E75" t="str">
            <v>25/09/2003</v>
          </cell>
          <cell r="F75" t="str">
            <v>036303012200</v>
          </cell>
          <cell r="G75" t="str">
            <v>0392520944</v>
          </cell>
          <cell r="H75" t="str">
            <v>Kinh</v>
          </cell>
        </row>
        <row r="76">
          <cell r="A76" t="str">
            <v>214D4081715</v>
          </cell>
          <cell r="B76" t="str">
            <v xml:space="preserve">BÙI NGỌC </v>
          </cell>
          <cell r="C76" t="str">
            <v>MAI</v>
          </cell>
          <cell r="D76" t="str">
            <v>QH8A</v>
          </cell>
          <cell r="E76" t="str">
            <v>07/12/2003</v>
          </cell>
          <cell r="F76" t="str">
            <v>001303009407</v>
          </cell>
          <cell r="G76" t="str">
            <v>0949086633</v>
          </cell>
          <cell r="H76" t="str">
            <v>Kinh</v>
          </cell>
        </row>
        <row r="77">
          <cell r="A77" t="str">
            <v>214D4081718</v>
          </cell>
          <cell r="B77" t="str">
            <v xml:space="preserve">BÙI ĐỨC </v>
          </cell>
          <cell r="C77" t="str">
            <v>MẠNH</v>
          </cell>
          <cell r="D77" t="str">
            <v>QH8C</v>
          </cell>
          <cell r="E77" t="str">
            <v>29/09/2003</v>
          </cell>
          <cell r="F77" t="str">
            <v>015203000034</v>
          </cell>
          <cell r="G77" t="str">
            <v>0886825685</v>
          </cell>
          <cell r="H77" t="str">
            <v>Kinh</v>
          </cell>
        </row>
        <row r="78">
          <cell r="A78" t="str">
            <v>214D4081719</v>
          </cell>
          <cell r="B78" t="str">
            <v xml:space="preserve">NGUYỄN THỊ </v>
          </cell>
          <cell r="C78" t="str">
            <v>MÂY</v>
          </cell>
          <cell r="D78" t="str">
            <v>QH8B</v>
          </cell>
          <cell r="E78" t="str">
            <v>02/11/2003</v>
          </cell>
          <cell r="F78" t="str">
            <v>001303047661</v>
          </cell>
          <cell r="G78" t="str">
            <v>0376426157</v>
          </cell>
          <cell r="H78" t="str">
            <v>Kinh</v>
          </cell>
        </row>
        <row r="79">
          <cell r="A79" t="str">
            <v>214D4081722</v>
          </cell>
          <cell r="B79" t="str">
            <v xml:space="preserve">DƯƠNG THỊ BẢO </v>
          </cell>
          <cell r="C79" t="str">
            <v>MINH</v>
          </cell>
          <cell r="D79" t="str">
            <v>QH8A</v>
          </cell>
          <cell r="E79" t="str">
            <v>17/12/2003</v>
          </cell>
          <cell r="F79" t="str">
            <v>MI1800708721</v>
          </cell>
          <cell r="G79" t="str">
            <v>0967188277</v>
          </cell>
          <cell r="H79" t="str">
            <v>Kinh</v>
          </cell>
        </row>
        <row r="80">
          <cell r="A80" t="str">
            <v>214D4081725</v>
          </cell>
          <cell r="B80" t="str">
            <v xml:space="preserve">PHẠM TUẤN </v>
          </cell>
          <cell r="C80" t="str">
            <v>MINH</v>
          </cell>
          <cell r="D80" t="str">
            <v>QH8C</v>
          </cell>
          <cell r="E80" t="str">
            <v>22/03/2003</v>
          </cell>
          <cell r="F80" t="str">
            <v>001203001045</v>
          </cell>
          <cell r="G80" t="str">
            <v>0974947861</v>
          </cell>
          <cell r="H80" t="str">
            <v>Kinh</v>
          </cell>
        </row>
        <row r="81">
          <cell r="A81" t="str">
            <v>214D4081727</v>
          </cell>
          <cell r="B81" t="str">
            <v xml:space="preserve">NGUYỄN HUYỀN </v>
          </cell>
          <cell r="C81" t="str">
            <v>MY</v>
          </cell>
          <cell r="D81" t="str">
            <v>QH8B</v>
          </cell>
          <cell r="E81" t="str">
            <v>04/12/2003</v>
          </cell>
          <cell r="F81" t="str">
            <v>001303035870</v>
          </cell>
          <cell r="G81" t="str">
            <v>0975829533</v>
          </cell>
          <cell r="H81" t="str">
            <v>Kinh</v>
          </cell>
        </row>
        <row r="82">
          <cell r="A82" t="str">
            <v>214D4081728</v>
          </cell>
          <cell r="B82" t="str">
            <v xml:space="preserve">NGUYỄN THÀNH </v>
          </cell>
          <cell r="C82" t="str">
            <v>NAM</v>
          </cell>
          <cell r="D82" t="str">
            <v>QH8A</v>
          </cell>
          <cell r="E82" t="str">
            <v>26/11/2003</v>
          </cell>
          <cell r="F82" t="str">
            <v>001203010527</v>
          </cell>
          <cell r="G82" t="str">
            <v>0349776333</v>
          </cell>
          <cell r="H82" t="str">
            <v>Kinh</v>
          </cell>
        </row>
        <row r="83">
          <cell r="A83" t="str">
            <v>214D4081729</v>
          </cell>
          <cell r="B83" t="str">
            <v xml:space="preserve">NGUYỄN NGỌC THÚY </v>
          </cell>
          <cell r="C83" t="str">
            <v>NGA</v>
          </cell>
          <cell r="D83" t="str">
            <v>QH8A</v>
          </cell>
          <cell r="E83" t="str">
            <v>12/02/2003</v>
          </cell>
          <cell r="F83" t="str">
            <v>001303004728</v>
          </cell>
          <cell r="G83" t="str">
            <v>0395146660</v>
          </cell>
          <cell r="H83" t="str">
            <v>Kinh</v>
          </cell>
        </row>
        <row r="84">
          <cell r="A84" t="str">
            <v>214D4081731</v>
          </cell>
          <cell r="B84" t="str">
            <v xml:space="preserve">NGUYỄN ĐẮC </v>
          </cell>
          <cell r="C84" t="str">
            <v>NGHĨA</v>
          </cell>
          <cell r="D84" t="str">
            <v>QH8B</v>
          </cell>
          <cell r="E84" t="str">
            <v>15/01/2003</v>
          </cell>
          <cell r="F84" t="str">
            <v>001203000108</v>
          </cell>
          <cell r="G84" t="str">
            <v>0976026196</v>
          </cell>
          <cell r="H84" t="str">
            <v>Kinh</v>
          </cell>
        </row>
        <row r="85">
          <cell r="A85" t="str">
            <v>214D4081733</v>
          </cell>
          <cell r="B85" t="str">
            <v xml:space="preserve">NGUYỄN BÍCH </v>
          </cell>
          <cell r="C85" t="str">
            <v>NGỌC</v>
          </cell>
          <cell r="D85" t="str">
            <v>QH8C</v>
          </cell>
          <cell r="E85" t="str">
            <v>05/09/2003</v>
          </cell>
          <cell r="F85" t="str">
            <v>036303006622</v>
          </cell>
          <cell r="G85" t="str">
            <v>0848421432</v>
          </cell>
          <cell r="H85" t="str">
            <v>Kinh</v>
          </cell>
        </row>
        <row r="86">
          <cell r="A86" t="str">
            <v>214D4081734</v>
          </cell>
          <cell r="B86" t="str">
            <v xml:space="preserve">NGUYỄN KHÁNH </v>
          </cell>
          <cell r="C86" t="str">
            <v>NGỌC</v>
          </cell>
          <cell r="D86" t="str">
            <v>QH8B</v>
          </cell>
          <cell r="E86" t="str">
            <v>15/04/2003</v>
          </cell>
          <cell r="F86" t="str">
            <v>030303010021</v>
          </cell>
          <cell r="G86" t="str">
            <v>0915182435</v>
          </cell>
          <cell r="H86" t="str">
            <v>Kinh</v>
          </cell>
        </row>
        <row r="87">
          <cell r="A87" t="str">
            <v>214D4081735</v>
          </cell>
          <cell r="B87" t="str">
            <v xml:space="preserve">TƯỜNG THẢO </v>
          </cell>
          <cell r="C87" t="str">
            <v>NGUYÊN</v>
          </cell>
          <cell r="D87" t="str">
            <v>QH8A</v>
          </cell>
          <cell r="E87" t="str">
            <v>31/08/2003</v>
          </cell>
          <cell r="F87" t="str">
            <v>035303001374</v>
          </cell>
          <cell r="G87" t="str">
            <v>0902122578</v>
          </cell>
          <cell r="H87" t="str">
            <v>Kinh</v>
          </cell>
        </row>
        <row r="88">
          <cell r="A88" t="str">
            <v>214D4081737</v>
          </cell>
          <cell r="B88" t="str">
            <v xml:space="preserve">ĐỖ VŨ CẨM </v>
          </cell>
          <cell r="C88" t="str">
            <v>NHI</v>
          </cell>
          <cell r="D88" t="str">
            <v>QH8C</v>
          </cell>
          <cell r="E88" t="str">
            <v>14/02/2003</v>
          </cell>
          <cell r="F88" t="str">
            <v>001303004520</v>
          </cell>
          <cell r="G88" t="str">
            <v>0923230163</v>
          </cell>
          <cell r="H88" t="str">
            <v>Kinh</v>
          </cell>
        </row>
        <row r="89">
          <cell r="A89" t="str">
            <v>214D4081741</v>
          </cell>
          <cell r="B89" t="str">
            <v xml:space="preserve">LÊ HỒNG </v>
          </cell>
          <cell r="C89" t="str">
            <v>NHUNG</v>
          </cell>
          <cell r="D89" t="str">
            <v>QH8C</v>
          </cell>
          <cell r="E89" t="str">
            <v>16/11/2003</v>
          </cell>
          <cell r="F89" t="str">
            <v>038303012455</v>
          </cell>
          <cell r="G89" t="str">
            <v>0396681494</v>
          </cell>
          <cell r="H89" t="str">
            <v>Kinh</v>
          </cell>
        </row>
        <row r="90">
          <cell r="A90" t="str">
            <v>214D4081742</v>
          </cell>
          <cell r="B90" t="str">
            <v xml:space="preserve">NGUYỄN THỊ </v>
          </cell>
          <cell r="C90" t="str">
            <v>NHUNG</v>
          </cell>
          <cell r="D90" t="str">
            <v>QH8A</v>
          </cell>
          <cell r="E90" t="str">
            <v>05/09/2002</v>
          </cell>
          <cell r="F90" t="str">
            <v>042302007122</v>
          </cell>
          <cell r="G90" t="str">
            <v>0332909732</v>
          </cell>
          <cell r="H90" t="str">
            <v>Kinh</v>
          </cell>
        </row>
        <row r="91">
          <cell r="A91" t="str">
            <v>214D4081744</v>
          </cell>
          <cell r="B91" t="str">
            <v xml:space="preserve">LÊ GIANG </v>
          </cell>
          <cell r="C91" t="str">
            <v>NINH</v>
          </cell>
          <cell r="D91" t="str">
            <v>QH8B</v>
          </cell>
          <cell r="E91" t="str">
            <v>08/05/2003</v>
          </cell>
          <cell r="F91" t="str">
            <v>024203000435</v>
          </cell>
          <cell r="G91" t="str">
            <v>0345139668</v>
          </cell>
          <cell r="H91" t="str">
            <v>Kinh</v>
          </cell>
        </row>
        <row r="92">
          <cell r="A92" t="str">
            <v>214D4081746</v>
          </cell>
          <cell r="B92" t="str">
            <v xml:space="preserve">NGUYỄN THỊ KIM </v>
          </cell>
          <cell r="C92" t="str">
            <v>OANH</v>
          </cell>
          <cell r="D92" t="str">
            <v>QH8A</v>
          </cell>
          <cell r="E92" t="str">
            <v>22/02/2003</v>
          </cell>
          <cell r="F92" t="str">
            <v>026303004445</v>
          </cell>
          <cell r="G92" t="str">
            <v>0385134660</v>
          </cell>
          <cell r="H92" t="str">
            <v>Kinh</v>
          </cell>
        </row>
        <row r="93">
          <cell r="A93" t="str">
            <v>214D4081750</v>
          </cell>
          <cell r="B93" t="str">
            <v xml:space="preserve">PHẠM XUÂN </v>
          </cell>
          <cell r="C93" t="str">
            <v>PHÚ</v>
          </cell>
          <cell r="D93" t="str">
            <v>QH8B</v>
          </cell>
          <cell r="E93" t="str">
            <v>01/01/2003</v>
          </cell>
          <cell r="F93" t="str">
            <v>038203015146</v>
          </cell>
          <cell r="G93" t="str">
            <v>0948059804</v>
          </cell>
          <cell r="H93" t="str">
            <v>Kinh</v>
          </cell>
        </row>
        <row r="94">
          <cell r="A94" t="str">
            <v>214D4081751</v>
          </cell>
          <cell r="B94" t="str">
            <v xml:space="preserve">BÙI THỊ NGỌC </v>
          </cell>
          <cell r="C94" t="str">
            <v>PHƯƠNG</v>
          </cell>
          <cell r="D94" t="str">
            <v>QH8A</v>
          </cell>
          <cell r="E94" t="str">
            <v>24/11/2003</v>
          </cell>
          <cell r="F94" t="str">
            <v>038303010838</v>
          </cell>
          <cell r="G94" t="str">
            <v>0374969381</v>
          </cell>
          <cell r="H94" t="str">
            <v>Kinh</v>
          </cell>
        </row>
        <row r="95">
          <cell r="A95" t="str">
            <v>214D4081752</v>
          </cell>
          <cell r="B95" t="str">
            <v xml:space="preserve">LÊ HÀ </v>
          </cell>
          <cell r="C95" t="str">
            <v>PHƯƠNG</v>
          </cell>
          <cell r="D95" t="str">
            <v>QH8C</v>
          </cell>
          <cell r="E95" t="str">
            <v>04/03/2003</v>
          </cell>
          <cell r="F95" t="str">
            <v>030303011301</v>
          </cell>
          <cell r="G95" t="str">
            <v>0344351782</v>
          </cell>
          <cell r="H95" t="str">
            <v>Kinh</v>
          </cell>
        </row>
        <row r="96">
          <cell r="A96" t="str">
            <v>214D4081753</v>
          </cell>
          <cell r="B96" t="str">
            <v xml:space="preserve">NGUYỄN LÊ </v>
          </cell>
          <cell r="C96" t="str">
            <v>PHƯƠNG</v>
          </cell>
          <cell r="D96" t="str">
            <v>QH8B</v>
          </cell>
          <cell r="E96" t="str">
            <v>12/08/2003</v>
          </cell>
          <cell r="F96" t="str">
            <v>015303008472</v>
          </cell>
          <cell r="G96" t="str">
            <v>0389481208</v>
          </cell>
          <cell r="H96" t="str">
            <v>Kinh</v>
          </cell>
        </row>
        <row r="97">
          <cell r="A97" t="str">
            <v>214D4081756</v>
          </cell>
          <cell r="B97" t="str">
            <v xml:space="preserve">PHẠM MINH </v>
          </cell>
          <cell r="C97" t="str">
            <v>QUÂN</v>
          </cell>
          <cell r="D97" t="str">
            <v>QH8C</v>
          </cell>
          <cell r="E97" t="str">
            <v>18/12/2003</v>
          </cell>
          <cell r="F97" t="str">
            <v>001203010649</v>
          </cell>
          <cell r="G97" t="str">
            <v>0378615158</v>
          </cell>
          <cell r="H97" t="str">
            <v>Kinh</v>
          </cell>
        </row>
        <row r="98">
          <cell r="A98" t="str">
            <v>214D4081760</v>
          </cell>
          <cell r="B98" t="str">
            <v xml:space="preserve">NGUYỄN NHƯ </v>
          </cell>
          <cell r="C98" t="str">
            <v>QUỲNH</v>
          </cell>
          <cell r="D98" t="str">
            <v>QH8A</v>
          </cell>
          <cell r="E98" t="str">
            <v>20/04/2003</v>
          </cell>
          <cell r="F98" t="str">
            <v>001303023339</v>
          </cell>
          <cell r="G98" t="str">
            <v>0358273371</v>
          </cell>
          <cell r="H98" t="str">
            <v>Kinh</v>
          </cell>
        </row>
        <row r="99">
          <cell r="A99" t="str">
            <v>214D4081764</v>
          </cell>
          <cell r="B99" t="str">
            <v xml:space="preserve">NGUYỄN TRƯỜNG </v>
          </cell>
          <cell r="C99" t="str">
            <v>SƠN</v>
          </cell>
          <cell r="D99" t="str">
            <v>QH8C</v>
          </cell>
          <cell r="E99" t="str">
            <v>11/11/2003</v>
          </cell>
          <cell r="F99" t="str">
            <v>034203006994</v>
          </cell>
          <cell r="G99" t="str">
            <v>0707297999-0335822788</v>
          </cell>
          <cell r="H99" t="str">
            <v>Kinh</v>
          </cell>
        </row>
        <row r="100">
          <cell r="A100" t="str">
            <v>214D4081766</v>
          </cell>
          <cell r="B100" t="str">
            <v xml:space="preserve">ĐỖ NGỌC </v>
          </cell>
          <cell r="C100" t="str">
            <v>TÂN</v>
          </cell>
          <cell r="D100" t="str">
            <v>QH8B</v>
          </cell>
          <cell r="E100" t="str">
            <v>22/09/2003</v>
          </cell>
          <cell r="F100" t="str">
            <v>026203002218</v>
          </cell>
          <cell r="G100" t="str">
            <v>0398089029</v>
          </cell>
          <cell r="H100" t="str">
            <v>Kinh</v>
          </cell>
        </row>
        <row r="101">
          <cell r="A101" t="str">
            <v>214D4081777</v>
          </cell>
          <cell r="B101" t="str">
            <v xml:space="preserve">ĐÀO ĐỨC </v>
          </cell>
          <cell r="C101" t="str">
            <v>THẮNG</v>
          </cell>
          <cell r="D101" t="str">
            <v>QH8C</v>
          </cell>
          <cell r="E101" t="str">
            <v>13/06/2003</v>
          </cell>
          <cell r="F101" t="str">
            <v>001203021556</v>
          </cell>
          <cell r="H101" t="str">
            <v>Kinh</v>
          </cell>
        </row>
        <row r="102">
          <cell r="A102" t="str">
            <v>214D4081779</v>
          </cell>
          <cell r="B102" t="str">
            <v xml:space="preserve">LÊ TRỌNG </v>
          </cell>
          <cell r="C102" t="str">
            <v>THẮNG</v>
          </cell>
          <cell r="D102" t="str">
            <v>QH8C</v>
          </cell>
          <cell r="E102" t="str">
            <v>10/10/2003</v>
          </cell>
          <cell r="F102" t="str">
            <v>038203023055</v>
          </cell>
          <cell r="G102" t="str">
            <v>0343795728</v>
          </cell>
          <cell r="H102" t="str">
            <v>Kinh</v>
          </cell>
        </row>
        <row r="103">
          <cell r="A103" t="str">
            <v>214D4081767</v>
          </cell>
          <cell r="B103" t="str">
            <v xml:space="preserve">BÙI THỊ GIANG </v>
          </cell>
          <cell r="C103" t="str">
            <v>THANH</v>
          </cell>
          <cell r="D103" t="str">
            <v>QH8A</v>
          </cell>
          <cell r="E103" t="str">
            <v>11/08/2003</v>
          </cell>
          <cell r="F103" t="str">
            <v>025303003687</v>
          </cell>
          <cell r="G103" t="str">
            <v>0904419119</v>
          </cell>
          <cell r="H103" t="str">
            <v>Kinh</v>
          </cell>
        </row>
        <row r="104">
          <cell r="A104" t="str">
            <v>214D4081773</v>
          </cell>
          <cell r="B104" t="str">
            <v xml:space="preserve">NGÔ PHƯƠNG </v>
          </cell>
          <cell r="C104" t="str">
            <v>THẢO</v>
          </cell>
          <cell r="D104" t="str">
            <v>QH8A</v>
          </cell>
          <cell r="E104" t="str">
            <v>27/03/2003</v>
          </cell>
          <cell r="F104" t="str">
            <v>001303014452</v>
          </cell>
          <cell r="G104" t="str">
            <v>0368277685</v>
          </cell>
          <cell r="H104" t="str">
            <v>Kinh</v>
          </cell>
        </row>
        <row r="105">
          <cell r="A105" t="str">
            <v>214D4081774</v>
          </cell>
          <cell r="B105" t="str">
            <v xml:space="preserve">NGUYỄN LÊ PHƯƠNG </v>
          </cell>
          <cell r="C105" t="str">
            <v>THẢO</v>
          </cell>
          <cell r="D105" t="str">
            <v>QH8C</v>
          </cell>
          <cell r="E105" t="str">
            <v>12/10/2003</v>
          </cell>
          <cell r="F105" t="str">
            <v>031303012082</v>
          </cell>
          <cell r="G105" t="str">
            <v>0355512103</v>
          </cell>
          <cell r="H105" t="str">
            <v>Kinh</v>
          </cell>
        </row>
        <row r="106">
          <cell r="A106" t="str">
            <v>214D4081775</v>
          </cell>
          <cell r="B106" t="str">
            <v xml:space="preserve">NGUYỄN THỊ </v>
          </cell>
          <cell r="C106" t="str">
            <v>THẢO</v>
          </cell>
          <cell r="D106" t="str">
            <v>QH8B</v>
          </cell>
          <cell r="E106" t="str">
            <v>06/02/2003</v>
          </cell>
          <cell r="F106" t="str">
            <v>031303011659</v>
          </cell>
          <cell r="G106" t="str">
            <v>0967091356</v>
          </cell>
          <cell r="H106" t="str">
            <v>Kinh</v>
          </cell>
        </row>
        <row r="107">
          <cell r="A107" t="str">
            <v>214D4081787</v>
          </cell>
          <cell r="B107" t="str">
            <v xml:space="preserve">ĐỖ ANH </v>
          </cell>
          <cell r="C107" t="str">
            <v>THƯ</v>
          </cell>
          <cell r="D107" t="str">
            <v>QH8B</v>
          </cell>
          <cell r="E107" t="str">
            <v>21/10/2003</v>
          </cell>
          <cell r="F107" t="str">
            <v>022303001425</v>
          </cell>
          <cell r="G107" t="str">
            <v>0904499084</v>
          </cell>
          <cell r="H107" t="str">
            <v>Kinh</v>
          </cell>
        </row>
        <row r="108">
          <cell r="A108" t="str">
            <v>214D4081788</v>
          </cell>
          <cell r="B108" t="str">
            <v xml:space="preserve">ĐỖ ANH </v>
          </cell>
          <cell r="C108" t="str">
            <v>THƯ</v>
          </cell>
          <cell r="D108" t="str">
            <v>QH8A</v>
          </cell>
          <cell r="E108" t="str">
            <v>29/03/2003</v>
          </cell>
          <cell r="F108" t="str">
            <v>001303000819</v>
          </cell>
          <cell r="G108" t="str">
            <v>0916886603</v>
          </cell>
          <cell r="H108" t="str">
            <v>Kinh</v>
          </cell>
        </row>
        <row r="109">
          <cell r="A109" t="str">
            <v>214D4081789</v>
          </cell>
          <cell r="B109" t="str">
            <v xml:space="preserve">TẠ ANH </v>
          </cell>
          <cell r="C109" t="str">
            <v>THƯ</v>
          </cell>
          <cell r="D109" t="str">
            <v>QH8C</v>
          </cell>
          <cell r="E109" t="str">
            <v>19/11/2003</v>
          </cell>
          <cell r="F109" t="str">
            <v>001303014496</v>
          </cell>
          <cell r="G109" t="str">
            <v>0385932280</v>
          </cell>
          <cell r="H109" t="str">
            <v>Kinh</v>
          </cell>
        </row>
        <row r="110">
          <cell r="A110" t="str">
            <v>214D4081790</v>
          </cell>
          <cell r="B110" t="str">
            <v xml:space="preserve">TRẦN ANH </v>
          </cell>
          <cell r="C110" t="str">
            <v>THƯ</v>
          </cell>
          <cell r="D110" t="str">
            <v>QH8B</v>
          </cell>
          <cell r="E110" t="str">
            <v>23/12/2003</v>
          </cell>
          <cell r="F110" t="str">
            <v>037303003895</v>
          </cell>
          <cell r="G110" t="str">
            <v>0911683641</v>
          </cell>
          <cell r="H110" t="str">
            <v>Kinh</v>
          </cell>
        </row>
        <row r="111">
          <cell r="A111" t="str">
            <v>214D4081791</v>
          </cell>
          <cell r="B111" t="str">
            <v xml:space="preserve">VŨ THỊ ANH </v>
          </cell>
          <cell r="C111" t="str">
            <v>THƯ</v>
          </cell>
          <cell r="D111" t="str">
            <v>QH8A</v>
          </cell>
          <cell r="E111" t="str">
            <v>20/03/2003</v>
          </cell>
          <cell r="F111" t="str">
            <v>030303002499</v>
          </cell>
          <cell r="G111" t="str">
            <v>0962237500</v>
          </cell>
          <cell r="H111" t="str">
            <v>Kinh</v>
          </cell>
        </row>
        <row r="112">
          <cell r="A112" t="str">
            <v>214D4081782</v>
          </cell>
          <cell r="B112" t="str">
            <v xml:space="preserve">BÙI GIA </v>
          </cell>
          <cell r="C112" t="str">
            <v>THUẬN</v>
          </cell>
          <cell r="D112" t="str">
            <v>QH8C</v>
          </cell>
          <cell r="E112" t="str">
            <v>02/08/2003</v>
          </cell>
          <cell r="F112" t="str">
            <v>001203011246</v>
          </cell>
          <cell r="G112" t="str">
            <v>0917367727</v>
          </cell>
          <cell r="H112" t="str">
            <v>Kinh</v>
          </cell>
        </row>
        <row r="113">
          <cell r="A113" t="str">
            <v>214D4081792</v>
          </cell>
          <cell r="B113" t="str">
            <v xml:space="preserve">ĐỖ THỊ MINH </v>
          </cell>
          <cell r="C113" t="str">
            <v>THƯƠNG</v>
          </cell>
          <cell r="D113" t="str">
            <v>QH8C</v>
          </cell>
          <cell r="E113" t="str">
            <v>31/01/2003</v>
          </cell>
          <cell r="F113" t="str">
            <v>001303030150</v>
          </cell>
          <cell r="G113" t="str">
            <v>0397947848</v>
          </cell>
          <cell r="H113" t="str">
            <v>Kinh</v>
          </cell>
        </row>
        <row r="114">
          <cell r="A114" t="str">
            <v>214D4081784</v>
          </cell>
          <cell r="B114" t="str">
            <v xml:space="preserve">NGUYỄN THỊ THANH </v>
          </cell>
          <cell r="C114" t="str">
            <v>THỦY</v>
          </cell>
          <cell r="D114" t="str">
            <v>QH8A</v>
          </cell>
          <cell r="E114" t="str">
            <v>31/08/2003</v>
          </cell>
          <cell r="F114" t="str">
            <v>038303003276</v>
          </cell>
          <cell r="G114" t="str">
            <v>0869757006</v>
          </cell>
          <cell r="H114" t="str">
            <v>Kinh</v>
          </cell>
        </row>
        <row r="115">
          <cell r="A115" t="str">
            <v>214D4081785</v>
          </cell>
          <cell r="B115" t="str">
            <v xml:space="preserve">PHẠM THANH </v>
          </cell>
          <cell r="C115" t="str">
            <v>THỦY</v>
          </cell>
          <cell r="D115" t="str">
            <v>QH8C</v>
          </cell>
          <cell r="E115" t="str">
            <v>17/05/2003</v>
          </cell>
          <cell r="F115" t="str">
            <v>001303001229</v>
          </cell>
          <cell r="G115" t="str">
            <v>0338274080</v>
          </cell>
          <cell r="H115" t="str">
            <v>Kinh</v>
          </cell>
        </row>
        <row r="116">
          <cell r="A116" t="str">
            <v>204D4081909</v>
          </cell>
          <cell r="B116" t="str">
            <v xml:space="preserve">NGUYỄN DUY </v>
          </cell>
          <cell r="C116" t="str">
            <v>TIẾN</v>
          </cell>
          <cell r="D116" t="str">
            <v>QH8B</v>
          </cell>
          <cell r="E116" t="str">
            <v>21/10/2001</v>
          </cell>
          <cell r="F116" t="str">
            <v>001201039654</v>
          </cell>
          <cell r="G116" t="str">
            <v>0976475822</v>
          </cell>
          <cell r="H116" t="str">
            <v>Kinh</v>
          </cell>
        </row>
        <row r="117">
          <cell r="A117" t="str">
            <v>214D4081793</v>
          </cell>
          <cell r="B117" t="str">
            <v xml:space="preserve">NGUYỄN DUY </v>
          </cell>
          <cell r="C117" t="str">
            <v>TIẾN</v>
          </cell>
          <cell r="D117" t="str">
            <v>QH8B</v>
          </cell>
          <cell r="E117" t="str">
            <v>27/08/2003</v>
          </cell>
          <cell r="F117" t="str">
            <v>001203046445</v>
          </cell>
          <cell r="G117" t="str">
            <v>0862416991</v>
          </cell>
          <cell r="H117" t="str">
            <v>Kinh</v>
          </cell>
        </row>
        <row r="118">
          <cell r="A118" t="str">
            <v>214D4081795</v>
          </cell>
          <cell r="B118" t="str">
            <v xml:space="preserve">DƯƠNG HƯƠNG </v>
          </cell>
          <cell r="C118" t="str">
            <v>TRÀ</v>
          </cell>
          <cell r="D118" t="str">
            <v>QH8A</v>
          </cell>
          <cell r="E118" t="str">
            <v>04/04/2003</v>
          </cell>
          <cell r="F118" t="str">
            <v>122405219</v>
          </cell>
          <cell r="G118" t="str">
            <v>0966132003</v>
          </cell>
          <cell r="H118" t="str">
            <v>Kinh</v>
          </cell>
        </row>
        <row r="119">
          <cell r="A119" t="str">
            <v>214D4081797</v>
          </cell>
          <cell r="B119" t="str">
            <v xml:space="preserve">BÙI NGỌC </v>
          </cell>
          <cell r="C119" t="str">
            <v>TRANG</v>
          </cell>
          <cell r="D119" t="str">
            <v>QH8B</v>
          </cell>
          <cell r="E119" t="str">
            <v>23/12/2003</v>
          </cell>
          <cell r="F119" t="str">
            <v>001303027545</v>
          </cell>
          <cell r="G119" t="str">
            <v>0934586659</v>
          </cell>
          <cell r="H119" t="str">
            <v>Kinh</v>
          </cell>
        </row>
        <row r="120">
          <cell r="A120" t="str">
            <v>214D4081798</v>
          </cell>
          <cell r="B120" t="str">
            <v xml:space="preserve">NGUYỄN THÙY </v>
          </cell>
          <cell r="C120" t="str">
            <v>TRANG</v>
          </cell>
          <cell r="D120" t="str">
            <v>QH8A</v>
          </cell>
          <cell r="E120" t="str">
            <v>06/12/2003</v>
          </cell>
          <cell r="F120" t="str">
            <v>035303000203</v>
          </cell>
          <cell r="G120" t="str">
            <v>0962268470</v>
          </cell>
          <cell r="H120" t="str">
            <v>Kinh</v>
          </cell>
        </row>
        <row r="121">
          <cell r="A121" t="str">
            <v>214D4081800</v>
          </cell>
          <cell r="B121" t="str">
            <v xml:space="preserve">TRƯƠNG THỊ HUYỀN </v>
          </cell>
          <cell r="C121" t="str">
            <v>TRANG</v>
          </cell>
          <cell r="D121" t="str">
            <v>QH8C</v>
          </cell>
          <cell r="E121" t="str">
            <v>16/05/2003</v>
          </cell>
          <cell r="F121" t="str">
            <v>227303000003</v>
          </cell>
          <cell r="G121" t="str">
            <v>0988914385</v>
          </cell>
          <cell r="H121" t="str">
            <v>Kinh</v>
          </cell>
        </row>
        <row r="122">
          <cell r="A122" t="str">
            <v>214D4081801</v>
          </cell>
          <cell r="B122" t="str">
            <v xml:space="preserve">VŨ THU </v>
          </cell>
          <cell r="C122" t="str">
            <v>TRANG</v>
          </cell>
          <cell r="D122" t="str">
            <v>QH8B</v>
          </cell>
          <cell r="E122" t="str">
            <v>16/01/2003</v>
          </cell>
          <cell r="F122" t="str">
            <v>001303000790</v>
          </cell>
          <cell r="G122" t="str">
            <v>0962871863</v>
          </cell>
          <cell r="H122" t="str">
            <v>Kinh</v>
          </cell>
        </row>
        <row r="123">
          <cell r="A123" t="str">
            <v>214D4081807</v>
          </cell>
          <cell r="B123" t="str">
            <v xml:space="preserve">PHẠM XUÂN </v>
          </cell>
          <cell r="C123" t="str">
            <v>TRUNG</v>
          </cell>
          <cell r="D123" t="str">
            <v>QH8B</v>
          </cell>
          <cell r="E123" t="str">
            <v>08/12/2003</v>
          </cell>
          <cell r="F123" t="str">
            <v>001203026675</v>
          </cell>
          <cell r="G123" t="str">
            <v>0904818166</v>
          </cell>
          <cell r="H123" t="str">
            <v>Kinh</v>
          </cell>
        </row>
        <row r="124">
          <cell r="A124" t="str">
            <v>214D4081808</v>
          </cell>
          <cell r="B124" t="str">
            <v xml:space="preserve">LẠI XUÂN </v>
          </cell>
          <cell r="C124" t="str">
            <v>TRƯỜNG</v>
          </cell>
          <cell r="D124" t="str">
            <v>QH8A</v>
          </cell>
          <cell r="E124" t="str">
            <v>03/10/2003</v>
          </cell>
          <cell r="F124" t="str">
            <v>125988834</v>
          </cell>
          <cell r="G124" t="str">
            <v>0354997936</v>
          </cell>
          <cell r="H124" t="str">
            <v>Kinh</v>
          </cell>
        </row>
        <row r="125">
          <cell r="A125" t="str">
            <v>214D4081810</v>
          </cell>
          <cell r="B125" t="str">
            <v xml:space="preserve">NGUYỄN ANH </v>
          </cell>
          <cell r="C125" t="str">
            <v>TÚ</v>
          </cell>
          <cell r="D125" t="str">
            <v>QH8C</v>
          </cell>
          <cell r="E125" t="str">
            <v>17/01/2003</v>
          </cell>
          <cell r="F125" t="str">
            <v>026203008008</v>
          </cell>
          <cell r="G125" t="str">
            <v>0869768069</v>
          </cell>
          <cell r="H125" t="str">
            <v>Kinh</v>
          </cell>
        </row>
        <row r="126">
          <cell r="A126" t="str">
            <v>214D4081811</v>
          </cell>
          <cell r="B126" t="str">
            <v xml:space="preserve">ĐOÀN QUANG </v>
          </cell>
          <cell r="C126" t="str">
            <v>TUÂN</v>
          </cell>
          <cell r="D126" t="str">
            <v>QH8B</v>
          </cell>
          <cell r="E126" t="str">
            <v>23/10/2003</v>
          </cell>
          <cell r="F126" t="str">
            <v>022203007798</v>
          </cell>
          <cell r="G126" t="str">
            <v>0856286555</v>
          </cell>
          <cell r="H126" t="str">
            <v>Kinh</v>
          </cell>
        </row>
        <row r="127">
          <cell r="A127" t="str">
            <v>214D4081812</v>
          </cell>
          <cell r="B127" t="str">
            <v xml:space="preserve">NGUYỄN LÂM </v>
          </cell>
          <cell r="C127" t="str">
            <v>TÙNG</v>
          </cell>
          <cell r="D127" t="str">
            <v>QH8A</v>
          </cell>
          <cell r="E127" t="str">
            <v>30/10/2003</v>
          </cell>
          <cell r="F127" t="str">
            <v>036203013930</v>
          </cell>
          <cell r="G127" t="str">
            <v>0869059565</v>
          </cell>
          <cell r="H127" t="str">
            <v>Kinh</v>
          </cell>
        </row>
        <row r="128">
          <cell r="A128" t="str">
            <v>214D4081814</v>
          </cell>
          <cell r="B128" t="str">
            <v xml:space="preserve">LẠI THU </v>
          </cell>
          <cell r="C128" t="str">
            <v>UYÊN</v>
          </cell>
          <cell r="D128" t="str">
            <v>QH8C</v>
          </cell>
          <cell r="E128" t="str">
            <v>07/03/2003</v>
          </cell>
          <cell r="F128" t="str">
            <v>001303001149</v>
          </cell>
          <cell r="G128" t="str">
            <v>0377389441</v>
          </cell>
          <cell r="H128" t="str">
            <v>Kinh</v>
          </cell>
        </row>
        <row r="129">
          <cell r="A129" t="str">
            <v>214D4081815</v>
          </cell>
          <cell r="B129" t="str">
            <v xml:space="preserve">NGUYỄN NGỌC PHƯƠNG </v>
          </cell>
          <cell r="C129" t="str">
            <v>UYÊN</v>
          </cell>
          <cell r="D129" t="str">
            <v>QH8B</v>
          </cell>
          <cell r="E129" t="str">
            <v>04/12/2003</v>
          </cell>
          <cell r="F129" t="str">
            <v>001303016926</v>
          </cell>
          <cell r="G129" t="str">
            <v>0911442264</v>
          </cell>
          <cell r="H129" t="str">
            <v>Kinh</v>
          </cell>
        </row>
        <row r="130">
          <cell r="A130" t="str">
            <v>214D4081816</v>
          </cell>
          <cell r="B130" t="str">
            <v xml:space="preserve">LÝ BẢO </v>
          </cell>
          <cell r="C130" t="str">
            <v>VÂN</v>
          </cell>
          <cell r="D130" t="str">
            <v>QH8A</v>
          </cell>
          <cell r="E130" t="str">
            <v>19/11/2003</v>
          </cell>
          <cell r="F130" t="str">
            <v>001303020179</v>
          </cell>
          <cell r="G130" t="str">
            <v>0386426998</v>
          </cell>
          <cell r="H130" t="str">
            <v>Nùng</v>
          </cell>
        </row>
        <row r="131">
          <cell r="A131" t="str">
            <v>214D4081817</v>
          </cell>
          <cell r="B131" t="str">
            <v xml:space="preserve">NGUYỄN KHÁNH </v>
          </cell>
          <cell r="C131" t="str">
            <v>VÂN</v>
          </cell>
          <cell r="D131" t="str">
            <v>QH8C</v>
          </cell>
          <cell r="E131" t="str">
            <v>18/12/2003</v>
          </cell>
          <cell r="F131" t="str">
            <v>001303009281</v>
          </cell>
          <cell r="G131" t="str">
            <v>0387762140</v>
          </cell>
          <cell r="H131" t="str">
            <v>Kinh</v>
          </cell>
        </row>
        <row r="132">
          <cell r="A132" t="str">
            <v>214D4081820</v>
          </cell>
          <cell r="B132" t="str">
            <v xml:space="preserve">NGUYỄN ĐỨC </v>
          </cell>
          <cell r="C132" t="str">
            <v>VIỆT</v>
          </cell>
          <cell r="D132" t="str">
            <v>QH8C</v>
          </cell>
          <cell r="E132" t="str">
            <v>12/06/2003</v>
          </cell>
          <cell r="F132" t="str">
            <v>001203008716</v>
          </cell>
          <cell r="H132" t="str">
            <v>Kinh</v>
          </cell>
        </row>
        <row r="133">
          <cell r="A133" t="str">
            <v>214D4081821</v>
          </cell>
          <cell r="B133" t="str">
            <v xml:space="preserve">NGUYỄN ĐÌNH </v>
          </cell>
          <cell r="C133" t="str">
            <v>VINH</v>
          </cell>
          <cell r="D133" t="str">
            <v>QH8B</v>
          </cell>
          <cell r="E133" t="str">
            <v>02/01/2003</v>
          </cell>
          <cell r="F133" t="str">
            <v>001203046356</v>
          </cell>
          <cell r="G133" t="str">
            <v>0969084521</v>
          </cell>
          <cell r="H133" t="str">
            <v>Kinh</v>
          </cell>
        </row>
        <row r="134">
          <cell r="A134" t="str">
            <v>214D4081823</v>
          </cell>
          <cell r="B134" t="str">
            <v xml:space="preserve">PHÙNG PHƯƠNG </v>
          </cell>
          <cell r="C134" t="str">
            <v>VY</v>
          </cell>
          <cell r="D134" t="str">
            <v>QH8A</v>
          </cell>
          <cell r="E134" t="str">
            <v>18/02/2003</v>
          </cell>
          <cell r="F134" t="str">
            <v>001303013323</v>
          </cell>
          <cell r="G134" t="str">
            <v>0825749620</v>
          </cell>
          <cell r="H134" t="str">
            <v>Kinh</v>
          </cell>
        </row>
        <row r="135">
          <cell r="A135" t="str">
            <v>214D4081824</v>
          </cell>
          <cell r="B135" t="str">
            <v xml:space="preserve">NGUYỄN HẢI </v>
          </cell>
          <cell r="C135" t="str">
            <v>YẾN</v>
          </cell>
          <cell r="D135" t="str">
            <v>QH8C</v>
          </cell>
          <cell r="E135" t="str">
            <v>19/11/2003</v>
          </cell>
          <cell r="F135" t="str">
            <v>026303002605</v>
          </cell>
          <cell r="G135" t="str">
            <v>0969283196</v>
          </cell>
          <cell r="H135" t="str">
            <v>Kinh</v>
          </cell>
        </row>
        <row r="136">
          <cell r="A136" t="str">
            <v>214D4081825</v>
          </cell>
          <cell r="B136" t="str">
            <v xml:space="preserve">NGUYỄN HOÀNG HẢI </v>
          </cell>
          <cell r="C136" t="str">
            <v>YẾN</v>
          </cell>
          <cell r="D136" t="str">
            <v>QH8B</v>
          </cell>
          <cell r="E136" t="str">
            <v>16/11/2003</v>
          </cell>
          <cell r="F136" t="str">
            <v>034303008882</v>
          </cell>
          <cell r="G136" t="str">
            <v>0983900768</v>
          </cell>
          <cell r="H136" t="str">
            <v>Kinh</v>
          </cell>
        </row>
        <row r="137">
          <cell r="A137" t="str">
            <v>214D4081826</v>
          </cell>
          <cell r="B137" t="str">
            <v xml:space="preserve">NGUYỄN THỊ HẢI </v>
          </cell>
          <cell r="C137" t="str">
            <v>YẾN</v>
          </cell>
          <cell r="D137" t="str">
            <v>QH8A</v>
          </cell>
          <cell r="E137" t="str">
            <v>26/07/2003</v>
          </cell>
          <cell r="F137" t="str">
            <v>033303005655</v>
          </cell>
          <cell r="G137" t="str">
            <v>0865789637</v>
          </cell>
          <cell r="H137" t="str">
            <v>Kinh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2" workbookViewId="0">
      <selection activeCell="F19" sqref="F19"/>
    </sheetView>
  </sheetViews>
  <sheetFormatPr defaultRowHeight="14.4"/>
  <cols>
    <col min="1" max="1" width="3.21875" bestFit="1" customWidth="1"/>
    <col min="2" max="2" width="12.5546875" customWidth="1"/>
    <col min="3" max="3" width="7.109375" customWidth="1"/>
    <col min="4" max="4" width="14.21875" bestFit="1" customWidth="1"/>
    <col min="5" max="5" width="5.33203125" bestFit="1" customWidth="1"/>
    <col min="6" max="6" width="10.109375" bestFit="1" customWidth="1"/>
    <col min="7" max="7" width="4.88671875" customWidth="1"/>
    <col min="8" max="8" width="9.33203125" bestFit="1" customWidth="1"/>
    <col min="9" max="9" width="0.5546875" customWidth="1"/>
    <col min="10" max="10" width="8.33203125" customWidth="1"/>
    <col min="11" max="11" width="8.6640625" customWidth="1"/>
    <col min="12" max="12" width="6.109375" customWidth="1"/>
    <col min="13" max="13" width="6.5546875" customWidth="1"/>
  </cols>
  <sheetData>
    <row r="1" spans="1:15" ht="15.6">
      <c r="A1" s="230" t="s">
        <v>28</v>
      </c>
      <c r="B1" s="230"/>
      <c r="C1" s="230"/>
      <c r="D1" s="230"/>
      <c r="E1" s="230"/>
      <c r="F1" s="230"/>
      <c r="G1" s="228" t="s">
        <v>29</v>
      </c>
      <c r="H1" s="228"/>
      <c r="I1" s="228"/>
      <c r="J1" s="228"/>
      <c r="K1" s="228"/>
      <c r="L1" s="228"/>
      <c r="M1" s="228"/>
    </row>
    <row r="2" spans="1:15" ht="15.6">
      <c r="A2" s="228" t="s">
        <v>30</v>
      </c>
      <c r="B2" s="228"/>
      <c r="C2" s="228"/>
      <c r="D2" s="228"/>
      <c r="E2" s="228"/>
      <c r="F2" s="228"/>
      <c r="G2" s="228" t="s">
        <v>31</v>
      </c>
      <c r="H2" s="228"/>
      <c r="I2" s="228"/>
      <c r="J2" s="228"/>
      <c r="K2" s="228"/>
      <c r="L2" s="228"/>
      <c r="M2" s="228"/>
    </row>
    <row r="3" spans="1:15">
      <c r="A3" s="5"/>
      <c r="B3" s="5"/>
      <c r="C3" s="6"/>
      <c r="D3" s="5"/>
      <c r="E3" s="5"/>
      <c r="F3" s="5"/>
      <c r="G3" s="5"/>
      <c r="H3" s="5"/>
      <c r="I3" s="5"/>
    </row>
    <row r="4" spans="1:15" ht="14.4" customHeight="1">
      <c r="A4" s="227" t="s">
        <v>272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1:15" ht="15.6">
      <c r="A5" s="228" t="s">
        <v>263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15" ht="15" customHeight="1">
      <c r="A6" s="229" t="s">
        <v>255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</row>
    <row r="8" spans="1:15" ht="24.6" customHeight="1">
      <c r="A8" s="3" t="s">
        <v>11</v>
      </c>
      <c r="B8" s="7" t="s">
        <v>12</v>
      </c>
      <c r="C8" s="7" t="s">
        <v>13</v>
      </c>
      <c r="D8" s="7" t="s">
        <v>39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</row>
    <row r="9" spans="1:15" s="4" customFormat="1" ht="39" customHeight="1">
      <c r="A9" s="17">
        <v>1</v>
      </c>
      <c r="B9" s="21" t="s">
        <v>230</v>
      </c>
      <c r="C9" s="21" t="s">
        <v>231</v>
      </c>
      <c r="D9" s="21" t="s">
        <v>232</v>
      </c>
      <c r="E9" s="21" t="s">
        <v>233</v>
      </c>
      <c r="F9" s="22" t="s">
        <v>234</v>
      </c>
      <c r="G9" s="22" t="s">
        <v>1</v>
      </c>
      <c r="H9" s="22" t="s">
        <v>99</v>
      </c>
      <c r="I9" s="23" t="s">
        <v>242</v>
      </c>
      <c r="J9" s="22" t="s">
        <v>2</v>
      </c>
      <c r="K9" s="22" t="s">
        <v>151</v>
      </c>
      <c r="L9" s="22" t="s">
        <v>5</v>
      </c>
      <c r="M9" s="22"/>
      <c r="N9"/>
      <c r="O9"/>
    </row>
    <row r="10" spans="1:15" s="4" customFormat="1" ht="39" customHeight="1">
      <c r="A10" s="1">
        <v>2</v>
      </c>
      <c r="B10" s="21" t="s">
        <v>378</v>
      </c>
      <c r="C10" s="21" t="s">
        <v>379</v>
      </c>
      <c r="D10" s="21" t="s">
        <v>380</v>
      </c>
      <c r="E10" s="21" t="s">
        <v>9</v>
      </c>
      <c r="F10" s="22" t="s">
        <v>381</v>
      </c>
      <c r="G10" s="22" t="s">
        <v>1</v>
      </c>
      <c r="H10" s="22" t="s">
        <v>7</v>
      </c>
      <c r="I10" s="23"/>
      <c r="J10" s="23" t="s">
        <v>2</v>
      </c>
      <c r="K10" s="109" t="s">
        <v>382</v>
      </c>
      <c r="L10" s="22" t="s">
        <v>5</v>
      </c>
      <c r="M10" s="24"/>
      <c r="N10"/>
      <c r="O10"/>
    </row>
    <row r="11" spans="1:15" s="4" customFormat="1" ht="39" customHeight="1">
      <c r="A11" s="1">
        <v>3</v>
      </c>
      <c r="B11" s="21" t="s">
        <v>256</v>
      </c>
      <c r="C11" s="21" t="s">
        <v>257</v>
      </c>
      <c r="D11" s="21" t="s">
        <v>258</v>
      </c>
      <c r="E11" s="21" t="s">
        <v>259</v>
      </c>
      <c r="F11" s="22" t="s">
        <v>260</v>
      </c>
      <c r="G11" s="22" t="s">
        <v>1</v>
      </c>
      <c r="H11" s="22" t="s">
        <v>184</v>
      </c>
      <c r="I11" s="23" t="s">
        <v>637</v>
      </c>
      <c r="J11" s="22" t="str">
        <f>VLOOKUP(B11,[1]Sheet!$B$2:$I$210,8,0)</f>
        <v>Mường</v>
      </c>
      <c r="K11" s="109" t="s">
        <v>143</v>
      </c>
      <c r="L11" s="22" t="s">
        <v>5</v>
      </c>
      <c r="M11" s="24"/>
      <c r="N11"/>
      <c r="O11"/>
    </row>
    <row r="12" spans="1:15">
      <c r="A12" s="8" t="s">
        <v>383</v>
      </c>
    </row>
    <row r="13" spans="1:15" ht="15.6">
      <c r="I13" s="226" t="s">
        <v>32</v>
      </c>
      <c r="J13" s="226"/>
      <c r="K13" s="226"/>
      <c r="L13" s="226"/>
      <c r="M13" s="226"/>
    </row>
    <row r="14" spans="1:15" ht="15.6">
      <c r="I14" s="26"/>
      <c r="J14" s="26"/>
      <c r="K14" s="26"/>
      <c r="L14" s="26"/>
      <c r="M14" s="27"/>
    </row>
    <row r="15" spans="1:15" ht="15.6">
      <c r="I15" s="26"/>
      <c r="J15" s="26"/>
      <c r="K15" s="26"/>
      <c r="L15" s="26"/>
      <c r="M15" s="27"/>
    </row>
    <row r="16" spans="1:15">
      <c r="I16" s="27"/>
      <c r="J16" s="27"/>
      <c r="K16" s="27"/>
      <c r="L16" s="27"/>
      <c r="M16" s="27"/>
    </row>
    <row r="17" spans="9:13">
      <c r="I17" s="27"/>
      <c r="J17" s="27"/>
      <c r="K17" s="27"/>
      <c r="L17" s="27"/>
      <c r="M17" s="27"/>
    </row>
    <row r="18" spans="9:13">
      <c r="I18" s="27"/>
      <c r="J18" s="27"/>
      <c r="K18" s="27"/>
      <c r="L18" s="27"/>
      <c r="M18" s="27"/>
    </row>
    <row r="19" spans="9:13" ht="15.6">
      <c r="I19" s="226" t="s">
        <v>33</v>
      </c>
      <c r="J19" s="226"/>
      <c r="K19" s="226"/>
      <c r="L19" s="226"/>
      <c r="M19" s="226"/>
    </row>
  </sheetData>
  <sortState ref="A9:M14">
    <sortCondition ref="C9:C14"/>
  </sortState>
  <mergeCells count="9">
    <mergeCell ref="I19:M19"/>
    <mergeCell ref="A4:M4"/>
    <mergeCell ref="A5:M5"/>
    <mergeCell ref="A6:M6"/>
    <mergeCell ref="A1:F1"/>
    <mergeCell ref="G1:M1"/>
    <mergeCell ref="A2:F2"/>
    <mergeCell ref="G2:M2"/>
    <mergeCell ref="I13:M13"/>
  </mergeCells>
  <pageMargins left="0.17" right="0.1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9"/>
  <sheetViews>
    <sheetView workbookViewId="0">
      <selection activeCell="P13" sqref="P13"/>
    </sheetView>
  </sheetViews>
  <sheetFormatPr defaultColWidth="9.109375" defaultRowHeight="15.6"/>
  <cols>
    <col min="1" max="1" width="5.109375" style="36" customWidth="1"/>
    <col min="2" max="2" width="14.33203125" style="119" customWidth="1"/>
    <col min="3" max="3" width="9" style="119" customWidth="1"/>
    <col min="4" max="4" width="19.109375" style="147" customWidth="1"/>
    <col min="5" max="5" width="8.88671875" style="147" customWidth="1"/>
    <col min="6" max="6" width="12.88671875" style="119" customWidth="1"/>
    <col min="7" max="7" width="12.33203125" style="119" customWidth="1"/>
    <col min="8" max="8" width="6.6640625" style="119" customWidth="1"/>
    <col min="9" max="9" width="7" style="119" customWidth="1"/>
    <col min="10" max="10" width="7.33203125" style="119" customWidth="1"/>
    <col min="11" max="11" width="11.5546875" style="119" customWidth="1"/>
    <col min="12" max="12" width="7.88671875" style="119" customWidth="1"/>
    <col min="13" max="13" width="11.33203125" style="119" customWidth="1"/>
    <col min="14" max="14" width="14.88671875" style="183" customWidth="1"/>
    <col min="15" max="256" width="9.109375" style="119"/>
    <col min="257" max="257" width="5.109375" style="119" customWidth="1"/>
    <col min="258" max="258" width="14.33203125" style="119" customWidth="1"/>
    <col min="259" max="259" width="9" style="119" customWidth="1"/>
    <col min="260" max="260" width="19.109375" style="119" customWidth="1"/>
    <col min="261" max="261" width="8.88671875" style="119" customWidth="1"/>
    <col min="262" max="262" width="12.88671875" style="119" customWidth="1"/>
    <col min="263" max="263" width="12.33203125" style="119" customWidth="1"/>
    <col min="264" max="264" width="6.6640625" style="119" customWidth="1"/>
    <col min="265" max="265" width="7" style="119" customWidth="1"/>
    <col min="266" max="266" width="7.33203125" style="119" customWidth="1"/>
    <col min="267" max="267" width="11.5546875" style="119" customWidth="1"/>
    <col min="268" max="268" width="7.88671875" style="119" customWidth="1"/>
    <col min="269" max="269" width="11.33203125" style="119" customWidth="1"/>
    <col min="270" max="270" width="14.88671875" style="119" customWidth="1"/>
    <col min="271" max="512" width="9.109375" style="119"/>
    <col min="513" max="513" width="5.109375" style="119" customWidth="1"/>
    <col min="514" max="514" width="14.33203125" style="119" customWidth="1"/>
    <col min="515" max="515" width="9" style="119" customWidth="1"/>
    <col min="516" max="516" width="19.109375" style="119" customWidth="1"/>
    <col min="517" max="517" width="8.88671875" style="119" customWidth="1"/>
    <col min="518" max="518" width="12.88671875" style="119" customWidth="1"/>
    <col min="519" max="519" width="12.33203125" style="119" customWidth="1"/>
    <col min="520" max="520" width="6.6640625" style="119" customWidth="1"/>
    <col min="521" max="521" width="7" style="119" customWidth="1"/>
    <col min="522" max="522" width="7.33203125" style="119" customWidth="1"/>
    <col min="523" max="523" width="11.5546875" style="119" customWidth="1"/>
    <col min="524" max="524" width="7.88671875" style="119" customWidth="1"/>
    <col min="525" max="525" width="11.33203125" style="119" customWidth="1"/>
    <col min="526" max="526" width="14.88671875" style="119" customWidth="1"/>
    <col min="527" max="768" width="9.109375" style="119"/>
    <col min="769" max="769" width="5.109375" style="119" customWidth="1"/>
    <col min="770" max="770" width="14.33203125" style="119" customWidth="1"/>
    <col min="771" max="771" width="9" style="119" customWidth="1"/>
    <col min="772" max="772" width="19.109375" style="119" customWidth="1"/>
    <col min="773" max="773" width="8.88671875" style="119" customWidth="1"/>
    <col min="774" max="774" width="12.88671875" style="119" customWidth="1"/>
    <col min="775" max="775" width="12.33203125" style="119" customWidth="1"/>
    <col min="776" max="776" width="6.6640625" style="119" customWidth="1"/>
    <col min="777" max="777" width="7" style="119" customWidth="1"/>
    <col min="778" max="778" width="7.33203125" style="119" customWidth="1"/>
    <col min="779" max="779" width="11.5546875" style="119" customWidth="1"/>
    <col min="780" max="780" width="7.88671875" style="119" customWidth="1"/>
    <col min="781" max="781" width="11.33203125" style="119" customWidth="1"/>
    <col min="782" max="782" width="14.88671875" style="119" customWidth="1"/>
    <col min="783" max="1024" width="9.109375" style="119"/>
    <col min="1025" max="1025" width="5.109375" style="119" customWidth="1"/>
    <col min="1026" max="1026" width="14.33203125" style="119" customWidth="1"/>
    <col min="1027" max="1027" width="9" style="119" customWidth="1"/>
    <col min="1028" max="1028" width="19.109375" style="119" customWidth="1"/>
    <col min="1029" max="1029" width="8.88671875" style="119" customWidth="1"/>
    <col min="1030" max="1030" width="12.88671875" style="119" customWidth="1"/>
    <col min="1031" max="1031" width="12.33203125" style="119" customWidth="1"/>
    <col min="1032" max="1032" width="6.6640625" style="119" customWidth="1"/>
    <col min="1033" max="1033" width="7" style="119" customWidth="1"/>
    <col min="1034" max="1034" width="7.33203125" style="119" customWidth="1"/>
    <col min="1035" max="1035" width="11.5546875" style="119" customWidth="1"/>
    <col min="1036" max="1036" width="7.88671875" style="119" customWidth="1"/>
    <col min="1037" max="1037" width="11.33203125" style="119" customWidth="1"/>
    <col min="1038" max="1038" width="14.88671875" style="119" customWidth="1"/>
    <col min="1039" max="1280" width="9.109375" style="119"/>
    <col min="1281" max="1281" width="5.109375" style="119" customWidth="1"/>
    <col min="1282" max="1282" width="14.33203125" style="119" customWidth="1"/>
    <col min="1283" max="1283" width="9" style="119" customWidth="1"/>
    <col min="1284" max="1284" width="19.109375" style="119" customWidth="1"/>
    <col min="1285" max="1285" width="8.88671875" style="119" customWidth="1"/>
    <col min="1286" max="1286" width="12.88671875" style="119" customWidth="1"/>
    <col min="1287" max="1287" width="12.33203125" style="119" customWidth="1"/>
    <col min="1288" max="1288" width="6.6640625" style="119" customWidth="1"/>
    <col min="1289" max="1289" width="7" style="119" customWidth="1"/>
    <col min="1290" max="1290" width="7.33203125" style="119" customWidth="1"/>
    <col min="1291" max="1291" width="11.5546875" style="119" customWidth="1"/>
    <col min="1292" max="1292" width="7.88671875" style="119" customWidth="1"/>
    <col min="1293" max="1293" width="11.33203125" style="119" customWidth="1"/>
    <col min="1294" max="1294" width="14.88671875" style="119" customWidth="1"/>
    <col min="1295" max="1536" width="9.109375" style="119"/>
    <col min="1537" max="1537" width="5.109375" style="119" customWidth="1"/>
    <col min="1538" max="1538" width="14.33203125" style="119" customWidth="1"/>
    <col min="1539" max="1539" width="9" style="119" customWidth="1"/>
    <col min="1540" max="1540" width="19.109375" style="119" customWidth="1"/>
    <col min="1541" max="1541" width="8.88671875" style="119" customWidth="1"/>
    <col min="1542" max="1542" width="12.88671875" style="119" customWidth="1"/>
    <col min="1543" max="1543" width="12.33203125" style="119" customWidth="1"/>
    <col min="1544" max="1544" width="6.6640625" style="119" customWidth="1"/>
    <col min="1545" max="1545" width="7" style="119" customWidth="1"/>
    <col min="1546" max="1546" width="7.33203125" style="119" customWidth="1"/>
    <col min="1547" max="1547" width="11.5546875" style="119" customWidth="1"/>
    <col min="1548" max="1548" width="7.88671875" style="119" customWidth="1"/>
    <col min="1549" max="1549" width="11.33203125" style="119" customWidth="1"/>
    <col min="1550" max="1550" width="14.88671875" style="119" customWidth="1"/>
    <col min="1551" max="1792" width="9.109375" style="119"/>
    <col min="1793" max="1793" width="5.109375" style="119" customWidth="1"/>
    <col min="1794" max="1794" width="14.33203125" style="119" customWidth="1"/>
    <col min="1795" max="1795" width="9" style="119" customWidth="1"/>
    <col min="1796" max="1796" width="19.109375" style="119" customWidth="1"/>
    <col min="1797" max="1797" width="8.88671875" style="119" customWidth="1"/>
    <col min="1798" max="1798" width="12.88671875" style="119" customWidth="1"/>
    <col min="1799" max="1799" width="12.33203125" style="119" customWidth="1"/>
    <col min="1800" max="1800" width="6.6640625" style="119" customWidth="1"/>
    <col min="1801" max="1801" width="7" style="119" customWidth="1"/>
    <col min="1802" max="1802" width="7.33203125" style="119" customWidth="1"/>
    <col min="1803" max="1803" width="11.5546875" style="119" customWidth="1"/>
    <col min="1804" max="1804" width="7.88671875" style="119" customWidth="1"/>
    <col min="1805" max="1805" width="11.33203125" style="119" customWidth="1"/>
    <col min="1806" max="1806" width="14.88671875" style="119" customWidth="1"/>
    <col min="1807" max="2048" width="9.109375" style="119"/>
    <col min="2049" max="2049" width="5.109375" style="119" customWidth="1"/>
    <col min="2050" max="2050" width="14.33203125" style="119" customWidth="1"/>
    <col min="2051" max="2051" width="9" style="119" customWidth="1"/>
    <col min="2052" max="2052" width="19.109375" style="119" customWidth="1"/>
    <col min="2053" max="2053" width="8.88671875" style="119" customWidth="1"/>
    <col min="2054" max="2054" width="12.88671875" style="119" customWidth="1"/>
    <col min="2055" max="2055" width="12.33203125" style="119" customWidth="1"/>
    <col min="2056" max="2056" width="6.6640625" style="119" customWidth="1"/>
    <col min="2057" max="2057" width="7" style="119" customWidth="1"/>
    <col min="2058" max="2058" width="7.33203125" style="119" customWidth="1"/>
    <col min="2059" max="2059" width="11.5546875" style="119" customWidth="1"/>
    <col min="2060" max="2060" width="7.88671875" style="119" customWidth="1"/>
    <col min="2061" max="2061" width="11.33203125" style="119" customWidth="1"/>
    <col min="2062" max="2062" width="14.88671875" style="119" customWidth="1"/>
    <col min="2063" max="2304" width="9.109375" style="119"/>
    <col min="2305" max="2305" width="5.109375" style="119" customWidth="1"/>
    <col min="2306" max="2306" width="14.33203125" style="119" customWidth="1"/>
    <col min="2307" max="2307" width="9" style="119" customWidth="1"/>
    <col min="2308" max="2308" width="19.109375" style="119" customWidth="1"/>
    <col min="2309" max="2309" width="8.88671875" style="119" customWidth="1"/>
    <col min="2310" max="2310" width="12.88671875" style="119" customWidth="1"/>
    <col min="2311" max="2311" width="12.33203125" style="119" customWidth="1"/>
    <col min="2312" max="2312" width="6.6640625" style="119" customWidth="1"/>
    <col min="2313" max="2313" width="7" style="119" customWidth="1"/>
    <col min="2314" max="2314" width="7.33203125" style="119" customWidth="1"/>
    <col min="2315" max="2315" width="11.5546875" style="119" customWidth="1"/>
    <col min="2316" max="2316" width="7.88671875" style="119" customWidth="1"/>
    <col min="2317" max="2317" width="11.33203125" style="119" customWidth="1"/>
    <col min="2318" max="2318" width="14.88671875" style="119" customWidth="1"/>
    <col min="2319" max="2560" width="9.109375" style="119"/>
    <col min="2561" max="2561" width="5.109375" style="119" customWidth="1"/>
    <col min="2562" max="2562" width="14.33203125" style="119" customWidth="1"/>
    <col min="2563" max="2563" width="9" style="119" customWidth="1"/>
    <col min="2564" max="2564" width="19.109375" style="119" customWidth="1"/>
    <col min="2565" max="2565" width="8.88671875" style="119" customWidth="1"/>
    <col min="2566" max="2566" width="12.88671875" style="119" customWidth="1"/>
    <col min="2567" max="2567" width="12.33203125" style="119" customWidth="1"/>
    <col min="2568" max="2568" width="6.6640625" style="119" customWidth="1"/>
    <col min="2569" max="2569" width="7" style="119" customWidth="1"/>
    <col min="2570" max="2570" width="7.33203125" style="119" customWidth="1"/>
    <col min="2571" max="2571" width="11.5546875" style="119" customWidth="1"/>
    <col min="2572" max="2572" width="7.88671875" style="119" customWidth="1"/>
    <col min="2573" max="2573" width="11.33203125" style="119" customWidth="1"/>
    <col min="2574" max="2574" width="14.88671875" style="119" customWidth="1"/>
    <col min="2575" max="2816" width="9.109375" style="119"/>
    <col min="2817" max="2817" width="5.109375" style="119" customWidth="1"/>
    <col min="2818" max="2818" width="14.33203125" style="119" customWidth="1"/>
    <col min="2819" max="2819" width="9" style="119" customWidth="1"/>
    <col min="2820" max="2820" width="19.109375" style="119" customWidth="1"/>
    <col min="2821" max="2821" width="8.88671875" style="119" customWidth="1"/>
    <col min="2822" max="2822" width="12.88671875" style="119" customWidth="1"/>
    <col min="2823" max="2823" width="12.33203125" style="119" customWidth="1"/>
    <col min="2824" max="2824" width="6.6640625" style="119" customWidth="1"/>
    <col min="2825" max="2825" width="7" style="119" customWidth="1"/>
    <col min="2826" max="2826" width="7.33203125" style="119" customWidth="1"/>
    <col min="2827" max="2827" width="11.5546875" style="119" customWidth="1"/>
    <col min="2828" max="2828" width="7.88671875" style="119" customWidth="1"/>
    <col min="2829" max="2829" width="11.33203125" style="119" customWidth="1"/>
    <col min="2830" max="2830" width="14.88671875" style="119" customWidth="1"/>
    <col min="2831" max="3072" width="9.109375" style="119"/>
    <col min="3073" max="3073" width="5.109375" style="119" customWidth="1"/>
    <col min="3074" max="3074" width="14.33203125" style="119" customWidth="1"/>
    <col min="3075" max="3075" width="9" style="119" customWidth="1"/>
    <col min="3076" max="3076" width="19.109375" style="119" customWidth="1"/>
    <col min="3077" max="3077" width="8.88671875" style="119" customWidth="1"/>
    <col min="3078" max="3078" width="12.88671875" style="119" customWidth="1"/>
    <col min="3079" max="3079" width="12.33203125" style="119" customWidth="1"/>
    <col min="3080" max="3080" width="6.6640625" style="119" customWidth="1"/>
    <col min="3081" max="3081" width="7" style="119" customWidth="1"/>
    <col min="3082" max="3082" width="7.33203125" style="119" customWidth="1"/>
    <col min="3083" max="3083" width="11.5546875" style="119" customWidth="1"/>
    <col min="3084" max="3084" width="7.88671875" style="119" customWidth="1"/>
    <col min="3085" max="3085" width="11.33203125" style="119" customWidth="1"/>
    <col min="3086" max="3086" width="14.88671875" style="119" customWidth="1"/>
    <col min="3087" max="3328" width="9.109375" style="119"/>
    <col min="3329" max="3329" width="5.109375" style="119" customWidth="1"/>
    <col min="3330" max="3330" width="14.33203125" style="119" customWidth="1"/>
    <col min="3331" max="3331" width="9" style="119" customWidth="1"/>
    <col min="3332" max="3332" width="19.109375" style="119" customWidth="1"/>
    <col min="3333" max="3333" width="8.88671875" style="119" customWidth="1"/>
    <col min="3334" max="3334" width="12.88671875" style="119" customWidth="1"/>
    <col min="3335" max="3335" width="12.33203125" style="119" customWidth="1"/>
    <col min="3336" max="3336" width="6.6640625" style="119" customWidth="1"/>
    <col min="3337" max="3337" width="7" style="119" customWidth="1"/>
    <col min="3338" max="3338" width="7.33203125" style="119" customWidth="1"/>
    <col min="3339" max="3339" width="11.5546875" style="119" customWidth="1"/>
    <col min="3340" max="3340" width="7.88671875" style="119" customWidth="1"/>
    <col min="3341" max="3341" width="11.33203125" style="119" customWidth="1"/>
    <col min="3342" max="3342" width="14.88671875" style="119" customWidth="1"/>
    <col min="3343" max="3584" width="9.109375" style="119"/>
    <col min="3585" max="3585" width="5.109375" style="119" customWidth="1"/>
    <col min="3586" max="3586" width="14.33203125" style="119" customWidth="1"/>
    <col min="3587" max="3587" width="9" style="119" customWidth="1"/>
    <col min="3588" max="3588" width="19.109375" style="119" customWidth="1"/>
    <col min="3589" max="3589" width="8.88671875" style="119" customWidth="1"/>
    <col min="3590" max="3590" width="12.88671875" style="119" customWidth="1"/>
    <col min="3591" max="3591" width="12.33203125" style="119" customWidth="1"/>
    <col min="3592" max="3592" width="6.6640625" style="119" customWidth="1"/>
    <col min="3593" max="3593" width="7" style="119" customWidth="1"/>
    <col min="3594" max="3594" width="7.33203125" style="119" customWidth="1"/>
    <col min="3595" max="3595" width="11.5546875" style="119" customWidth="1"/>
    <col min="3596" max="3596" width="7.88671875" style="119" customWidth="1"/>
    <col min="3597" max="3597" width="11.33203125" style="119" customWidth="1"/>
    <col min="3598" max="3598" width="14.88671875" style="119" customWidth="1"/>
    <col min="3599" max="3840" width="9.109375" style="119"/>
    <col min="3841" max="3841" width="5.109375" style="119" customWidth="1"/>
    <col min="3842" max="3842" width="14.33203125" style="119" customWidth="1"/>
    <col min="3843" max="3843" width="9" style="119" customWidth="1"/>
    <col min="3844" max="3844" width="19.109375" style="119" customWidth="1"/>
    <col min="3845" max="3845" width="8.88671875" style="119" customWidth="1"/>
    <col min="3846" max="3846" width="12.88671875" style="119" customWidth="1"/>
    <col min="3847" max="3847" width="12.33203125" style="119" customWidth="1"/>
    <col min="3848" max="3848" width="6.6640625" style="119" customWidth="1"/>
    <col min="3849" max="3849" width="7" style="119" customWidth="1"/>
    <col min="3850" max="3850" width="7.33203125" style="119" customWidth="1"/>
    <col min="3851" max="3851" width="11.5546875" style="119" customWidth="1"/>
    <col min="3852" max="3852" width="7.88671875" style="119" customWidth="1"/>
    <col min="3853" max="3853" width="11.33203125" style="119" customWidth="1"/>
    <col min="3854" max="3854" width="14.88671875" style="119" customWidth="1"/>
    <col min="3855" max="4096" width="9.109375" style="119"/>
    <col min="4097" max="4097" width="5.109375" style="119" customWidth="1"/>
    <col min="4098" max="4098" width="14.33203125" style="119" customWidth="1"/>
    <col min="4099" max="4099" width="9" style="119" customWidth="1"/>
    <col min="4100" max="4100" width="19.109375" style="119" customWidth="1"/>
    <col min="4101" max="4101" width="8.88671875" style="119" customWidth="1"/>
    <col min="4102" max="4102" width="12.88671875" style="119" customWidth="1"/>
    <col min="4103" max="4103" width="12.33203125" style="119" customWidth="1"/>
    <col min="4104" max="4104" width="6.6640625" style="119" customWidth="1"/>
    <col min="4105" max="4105" width="7" style="119" customWidth="1"/>
    <col min="4106" max="4106" width="7.33203125" style="119" customWidth="1"/>
    <col min="4107" max="4107" width="11.5546875" style="119" customWidth="1"/>
    <col min="4108" max="4108" width="7.88671875" style="119" customWidth="1"/>
    <col min="4109" max="4109" width="11.33203125" style="119" customWidth="1"/>
    <col min="4110" max="4110" width="14.88671875" style="119" customWidth="1"/>
    <col min="4111" max="4352" width="9.109375" style="119"/>
    <col min="4353" max="4353" width="5.109375" style="119" customWidth="1"/>
    <col min="4354" max="4354" width="14.33203125" style="119" customWidth="1"/>
    <col min="4355" max="4355" width="9" style="119" customWidth="1"/>
    <col min="4356" max="4356" width="19.109375" style="119" customWidth="1"/>
    <col min="4357" max="4357" width="8.88671875" style="119" customWidth="1"/>
    <col min="4358" max="4358" width="12.88671875" style="119" customWidth="1"/>
    <col min="4359" max="4359" width="12.33203125" style="119" customWidth="1"/>
    <col min="4360" max="4360" width="6.6640625" style="119" customWidth="1"/>
    <col min="4361" max="4361" width="7" style="119" customWidth="1"/>
    <col min="4362" max="4362" width="7.33203125" style="119" customWidth="1"/>
    <col min="4363" max="4363" width="11.5546875" style="119" customWidth="1"/>
    <col min="4364" max="4364" width="7.88671875" style="119" customWidth="1"/>
    <col min="4365" max="4365" width="11.33203125" style="119" customWidth="1"/>
    <col min="4366" max="4366" width="14.88671875" style="119" customWidth="1"/>
    <col min="4367" max="4608" width="9.109375" style="119"/>
    <col min="4609" max="4609" width="5.109375" style="119" customWidth="1"/>
    <col min="4610" max="4610" width="14.33203125" style="119" customWidth="1"/>
    <col min="4611" max="4611" width="9" style="119" customWidth="1"/>
    <col min="4612" max="4612" width="19.109375" style="119" customWidth="1"/>
    <col min="4613" max="4613" width="8.88671875" style="119" customWidth="1"/>
    <col min="4614" max="4614" width="12.88671875" style="119" customWidth="1"/>
    <col min="4615" max="4615" width="12.33203125" style="119" customWidth="1"/>
    <col min="4616" max="4616" width="6.6640625" style="119" customWidth="1"/>
    <col min="4617" max="4617" width="7" style="119" customWidth="1"/>
    <col min="4618" max="4618" width="7.33203125" style="119" customWidth="1"/>
    <col min="4619" max="4619" width="11.5546875" style="119" customWidth="1"/>
    <col min="4620" max="4620" width="7.88671875" style="119" customWidth="1"/>
    <col min="4621" max="4621" width="11.33203125" style="119" customWidth="1"/>
    <col min="4622" max="4622" width="14.88671875" style="119" customWidth="1"/>
    <col min="4623" max="4864" width="9.109375" style="119"/>
    <col min="4865" max="4865" width="5.109375" style="119" customWidth="1"/>
    <col min="4866" max="4866" width="14.33203125" style="119" customWidth="1"/>
    <col min="4867" max="4867" width="9" style="119" customWidth="1"/>
    <col min="4868" max="4868" width="19.109375" style="119" customWidth="1"/>
    <col min="4869" max="4869" width="8.88671875" style="119" customWidth="1"/>
    <col min="4870" max="4870" width="12.88671875" style="119" customWidth="1"/>
    <col min="4871" max="4871" width="12.33203125" style="119" customWidth="1"/>
    <col min="4872" max="4872" width="6.6640625" style="119" customWidth="1"/>
    <col min="4873" max="4873" width="7" style="119" customWidth="1"/>
    <col min="4874" max="4874" width="7.33203125" style="119" customWidth="1"/>
    <col min="4875" max="4875" width="11.5546875" style="119" customWidth="1"/>
    <col min="4876" max="4876" width="7.88671875" style="119" customWidth="1"/>
    <col min="4877" max="4877" width="11.33203125" style="119" customWidth="1"/>
    <col min="4878" max="4878" width="14.88671875" style="119" customWidth="1"/>
    <col min="4879" max="5120" width="9.109375" style="119"/>
    <col min="5121" max="5121" width="5.109375" style="119" customWidth="1"/>
    <col min="5122" max="5122" width="14.33203125" style="119" customWidth="1"/>
    <col min="5123" max="5123" width="9" style="119" customWidth="1"/>
    <col min="5124" max="5124" width="19.109375" style="119" customWidth="1"/>
    <col min="5125" max="5125" width="8.88671875" style="119" customWidth="1"/>
    <col min="5126" max="5126" width="12.88671875" style="119" customWidth="1"/>
    <col min="5127" max="5127" width="12.33203125" style="119" customWidth="1"/>
    <col min="5128" max="5128" width="6.6640625" style="119" customWidth="1"/>
    <col min="5129" max="5129" width="7" style="119" customWidth="1"/>
    <col min="5130" max="5130" width="7.33203125" style="119" customWidth="1"/>
    <col min="5131" max="5131" width="11.5546875" style="119" customWidth="1"/>
    <col min="5132" max="5132" width="7.88671875" style="119" customWidth="1"/>
    <col min="5133" max="5133" width="11.33203125" style="119" customWidth="1"/>
    <col min="5134" max="5134" width="14.88671875" style="119" customWidth="1"/>
    <col min="5135" max="5376" width="9.109375" style="119"/>
    <col min="5377" max="5377" width="5.109375" style="119" customWidth="1"/>
    <col min="5378" max="5378" width="14.33203125" style="119" customWidth="1"/>
    <col min="5379" max="5379" width="9" style="119" customWidth="1"/>
    <col min="5380" max="5380" width="19.109375" style="119" customWidth="1"/>
    <col min="5381" max="5381" width="8.88671875" style="119" customWidth="1"/>
    <col min="5382" max="5382" width="12.88671875" style="119" customWidth="1"/>
    <col min="5383" max="5383" width="12.33203125" style="119" customWidth="1"/>
    <col min="5384" max="5384" width="6.6640625" style="119" customWidth="1"/>
    <col min="5385" max="5385" width="7" style="119" customWidth="1"/>
    <col min="5386" max="5386" width="7.33203125" style="119" customWidth="1"/>
    <col min="5387" max="5387" width="11.5546875" style="119" customWidth="1"/>
    <col min="5388" max="5388" width="7.88671875" style="119" customWidth="1"/>
    <col min="5389" max="5389" width="11.33203125" style="119" customWidth="1"/>
    <col min="5390" max="5390" width="14.88671875" style="119" customWidth="1"/>
    <col min="5391" max="5632" width="9.109375" style="119"/>
    <col min="5633" max="5633" width="5.109375" style="119" customWidth="1"/>
    <col min="5634" max="5634" width="14.33203125" style="119" customWidth="1"/>
    <col min="5635" max="5635" width="9" style="119" customWidth="1"/>
    <col min="5636" max="5636" width="19.109375" style="119" customWidth="1"/>
    <col min="5637" max="5637" width="8.88671875" style="119" customWidth="1"/>
    <col min="5638" max="5638" width="12.88671875" style="119" customWidth="1"/>
    <col min="5639" max="5639" width="12.33203125" style="119" customWidth="1"/>
    <col min="5640" max="5640" width="6.6640625" style="119" customWidth="1"/>
    <col min="5641" max="5641" width="7" style="119" customWidth="1"/>
    <col min="5642" max="5642" width="7.33203125" style="119" customWidth="1"/>
    <col min="5643" max="5643" width="11.5546875" style="119" customWidth="1"/>
    <col min="5644" max="5644" width="7.88671875" style="119" customWidth="1"/>
    <col min="5645" max="5645" width="11.33203125" style="119" customWidth="1"/>
    <col min="5646" max="5646" width="14.88671875" style="119" customWidth="1"/>
    <col min="5647" max="5888" width="9.109375" style="119"/>
    <col min="5889" max="5889" width="5.109375" style="119" customWidth="1"/>
    <col min="5890" max="5890" width="14.33203125" style="119" customWidth="1"/>
    <col min="5891" max="5891" width="9" style="119" customWidth="1"/>
    <col min="5892" max="5892" width="19.109375" style="119" customWidth="1"/>
    <col min="5893" max="5893" width="8.88671875" style="119" customWidth="1"/>
    <col min="5894" max="5894" width="12.88671875" style="119" customWidth="1"/>
    <col min="5895" max="5895" width="12.33203125" style="119" customWidth="1"/>
    <col min="5896" max="5896" width="6.6640625" style="119" customWidth="1"/>
    <col min="5897" max="5897" width="7" style="119" customWidth="1"/>
    <col min="5898" max="5898" width="7.33203125" style="119" customWidth="1"/>
    <col min="5899" max="5899" width="11.5546875" style="119" customWidth="1"/>
    <col min="5900" max="5900" width="7.88671875" style="119" customWidth="1"/>
    <col min="5901" max="5901" width="11.33203125" style="119" customWidth="1"/>
    <col min="5902" max="5902" width="14.88671875" style="119" customWidth="1"/>
    <col min="5903" max="6144" width="9.109375" style="119"/>
    <col min="6145" max="6145" width="5.109375" style="119" customWidth="1"/>
    <col min="6146" max="6146" width="14.33203125" style="119" customWidth="1"/>
    <col min="6147" max="6147" width="9" style="119" customWidth="1"/>
    <col min="6148" max="6148" width="19.109375" style="119" customWidth="1"/>
    <col min="6149" max="6149" width="8.88671875" style="119" customWidth="1"/>
    <col min="6150" max="6150" width="12.88671875" style="119" customWidth="1"/>
    <col min="6151" max="6151" width="12.33203125" style="119" customWidth="1"/>
    <col min="6152" max="6152" width="6.6640625" style="119" customWidth="1"/>
    <col min="6153" max="6153" width="7" style="119" customWidth="1"/>
    <col min="6154" max="6154" width="7.33203125" style="119" customWidth="1"/>
    <col min="6155" max="6155" width="11.5546875" style="119" customWidth="1"/>
    <col min="6156" max="6156" width="7.88671875" style="119" customWidth="1"/>
    <col min="6157" max="6157" width="11.33203125" style="119" customWidth="1"/>
    <col min="6158" max="6158" width="14.88671875" style="119" customWidth="1"/>
    <col min="6159" max="6400" width="9.109375" style="119"/>
    <col min="6401" max="6401" width="5.109375" style="119" customWidth="1"/>
    <col min="6402" max="6402" width="14.33203125" style="119" customWidth="1"/>
    <col min="6403" max="6403" width="9" style="119" customWidth="1"/>
    <col min="6404" max="6404" width="19.109375" style="119" customWidth="1"/>
    <col min="6405" max="6405" width="8.88671875" style="119" customWidth="1"/>
    <col min="6406" max="6406" width="12.88671875" style="119" customWidth="1"/>
    <col min="6407" max="6407" width="12.33203125" style="119" customWidth="1"/>
    <col min="6408" max="6408" width="6.6640625" style="119" customWidth="1"/>
    <col min="6409" max="6409" width="7" style="119" customWidth="1"/>
    <col min="6410" max="6410" width="7.33203125" style="119" customWidth="1"/>
    <col min="6411" max="6411" width="11.5546875" style="119" customWidth="1"/>
    <col min="6412" max="6412" width="7.88671875" style="119" customWidth="1"/>
    <col min="6413" max="6413" width="11.33203125" style="119" customWidth="1"/>
    <col min="6414" max="6414" width="14.88671875" style="119" customWidth="1"/>
    <col min="6415" max="6656" width="9.109375" style="119"/>
    <col min="6657" max="6657" width="5.109375" style="119" customWidth="1"/>
    <col min="6658" max="6658" width="14.33203125" style="119" customWidth="1"/>
    <col min="6659" max="6659" width="9" style="119" customWidth="1"/>
    <col min="6660" max="6660" width="19.109375" style="119" customWidth="1"/>
    <col min="6661" max="6661" width="8.88671875" style="119" customWidth="1"/>
    <col min="6662" max="6662" width="12.88671875" style="119" customWidth="1"/>
    <col min="6663" max="6663" width="12.33203125" style="119" customWidth="1"/>
    <col min="6664" max="6664" width="6.6640625" style="119" customWidth="1"/>
    <col min="6665" max="6665" width="7" style="119" customWidth="1"/>
    <col min="6666" max="6666" width="7.33203125" style="119" customWidth="1"/>
    <col min="6667" max="6667" width="11.5546875" style="119" customWidth="1"/>
    <col min="6668" max="6668" width="7.88671875" style="119" customWidth="1"/>
    <col min="6669" max="6669" width="11.33203125" style="119" customWidth="1"/>
    <col min="6670" max="6670" width="14.88671875" style="119" customWidth="1"/>
    <col min="6671" max="6912" width="9.109375" style="119"/>
    <col min="6913" max="6913" width="5.109375" style="119" customWidth="1"/>
    <col min="6914" max="6914" width="14.33203125" style="119" customWidth="1"/>
    <col min="6915" max="6915" width="9" style="119" customWidth="1"/>
    <col min="6916" max="6916" width="19.109375" style="119" customWidth="1"/>
    <col min="6917" max="6917" width="8.88671875" style="119" customWidth="1"/>
    <col min="6918" max="6918" width="12.88671875" style="119" customWidth="1"/>
    <col min="6919" max="6919" width="12.33203125" style="119" customWidth="1"/>
    <col min="6920" max="6920" width="6.6640625" style="119" customWidth="1"/>
    <col min="6921" max="6921" width="7" style="119" customWidth="1"/>
    <col min="6922" max="6922" width="7.33203125" style="119" customWidth="1"/>
    <col min="6923" max="6923" width="11.5546875" style="119" customWidth="1"/>
    <col min="6924" max="6924" width="7.88671875" style="119" customWidth="1"/>
    <col min="6925" max="6925" width="11.33203125" style="119" customWidth="1"/>
    <col min="6926" max="6926" width="14.88671875" style="119" customWidth="1"/>
    <col min="6927" max="7168" width="9.109375" style="119"/>
    <col min="7169" max="7169" width="5.109375" style="119" customWidth="1"/>
    <col min="7170" max="7170" width="14.33203125" style="119" customWidth="1"/>
    <col min="7171" max="7171" width="9" style="119" customWidth="1"/>
    <col min="7172" max="7172" width="19.109375" style="119" customWidth="1"/>
    <col min="7173" max="7173" width="8.88671875" style="119" customWidth="1"/>
    <col min="7174" max="7174" width="12.88671875" style="119" customWidth="1"/>
    <col min="7175" max="7175" width="12.33203125" style="119" customWidth="1"/>
    <col min="7176" max="7176" width="6.6640625" style="119" customWidth="1"/>
    <col min="7177" max="7177" width="7" style="119" customWidth="1"/>
    <col min="7178" max="7178" width="7.33203125" style="119" customWidth="1"/>
    <col min="7179" max="7179" width="11.5546875" style="119" customWidth="1"/>
    <col min="7180" max="7180" width="7.88671875" style="119" customWidth="1"/>
    <col min="7181" max="7181" width="11.33203125" style="119" customWidth="1"/>
    <col min="7182" max="7182" width="14.88671875" style="119" customWidth="1"/>
    <col min="7183" max="7424" width="9.109375" style="119"/>
    <col min="7425" max="7425" width="5.109375" style="119" customWidth="1"/>
    <col min="7426" max="7426" width="14.33203125" style="119" customWidth="1"/>
    <col min="7427" max="7427" width="9" style="119" customWidth="1"/>
    <col min="7428" max="7428" width="19.109375" style="119" customWidth="1"/>
    <col min="7429" max="7429" width="8.88671875" style="119" customWidth="1"/>
    <col min="7430" max="7430" width="12.88671875" style="119" customWidth="1"/>
    <col min="7431" max="7431" width="12.33203125" style="119" customWidth="1"/>
    <col min="7432" max="7432" width="6.6640625" style="119" customWidth="1"/>
    <col min="7433" max="7433" width="7" style="119" customWidth="1"/>
    <col min="7434" max="7434" width="7.33203125" style="119" customWidth="1"/>
    <col min="7435" max="7435" width="11.5546875" style="119" customWidth="1"/>
    <col min="7436" max="7436" width="7.88671875" style="119" customWidth="1"/>
    <col min="7437" max="7437" width="11.33203125" style="119" customWidth="1"/>
    <col min="7438" max="7438" width="14.88671875" style="119" customWidth="1"/>
    <col min="7439" max="7680" width="9.109375" style="119"/>
    <col min="7681" max="7681" width="5.109375" style="119" customWidth="1"/>
    <col min="7682" max="7682" width="14.33203125" style="119" customWidth="1"/>
    <col min="7683" max="7683" width="9" style="119" customWidth="1"/>
    <col min="7684" max="7684" width="19.109375" style="119" customWidth="1"/>
    <col min="7685" max="7685" width="8.88671875" style="119" customWidth="1"/>
    <col min="7686" max="7686" width="12.88671875" style="119" customWidth="1"/>
    <col min="7687" max="7687" width="12.33203125" style="119" customWidth="1"/>
    <col min="7688" max="7688" width="6.6640625" style="119" customWidth="1"/>
    <col min="7689" max="7689" width="7" style="119" customWidth="1"/>
    <col min="7690" max="7690" width="7.33203125" style="119" customWidth="1"/>
    <col min="7691" max="7691" width="11.5546875" style="119" customWidth="1"/>
    <col min="7692" max="7692" width="7.88671875" style="119" customWidth="1"/>
    <col min="7693" max="7693" width="11.33203125" style="119" customWidth="1"/>
    <col min="7694" max="7694" width="14.88671875" style="119" customWidth="1"/>
    <col min="7695" max="7936" width="9.109375" style="119"/>
    <col min="7937" max="7937" width="5.109375" style="119" customWidth="1"/>
    <col min="7938" max="7938" width="14.33203125" style="119" customWidth="1"/>
    <col min="7939" max="7939" width="9" style="119" customWidth="1"/>
    <col min="7940" max="7940" width="19.109375" style="119" customWidth="1"/>
    <col min="7941" max="7941" width="8.88671875" style="119" customWidth="1"/>
    <col min="7942" max="7942" width="12.88671875" style="119" customWidth="1"/>
    <col min="7943" max="7943" width="12.33203125" style="119" customWidth="1"/>
    <col min="7944" max="7944" width="6.6640625" style="119" customWidth="1"/>
    <col min="7945" max="7945" width="7" style="119" customWidth="1"/>
    <col min="7946" max="7946" width="7.33203125" style="119" customWidth="1"/>
    <col min="7947" max="7947" width="11.5546875" style="119" customWidth="1"/>
    <col min="7948" max="7948" width="7.88671875" style="119" customWidth="1"/>
    <col min="7949" max="7949" width="11.33203125" style="119" customWidth="1"/>
    <col min="7950" max="7950" width="14.88671875" style="119" customWidth="1"/>
    <col min="7951" max="8192" width="9.109375" style="119"/>
    <col min="8193" max="8193" width="5.109375" style="119" customWidth="1"/>
    <col min="8194" max="8194" width="14.33203125" style="119" customWidth="1"/>
    <col min="8195" max="8195" width="9" style="119" customWidth="1"/>
    <col min="8196" max="8196" width="19.109375" style="119" customWidth="1"/>
    <col min="8197" max="8197" width="8.88671875" style="119" customWidth="1"/>
    <col min="8198" max="8198" width="12.88671875" style="119" customWidth="1"/>
    <col min="8199" max="8199" width="12.33203125" style="119" customWidth="1"/>
    <col min="8200" max="8200" width="6.6640625" style="119" customWidth="1"/>
    <col min="8201" max="8201" width="7" style="119" customWidth="1"/>
    <col min="8202" max="8202" width="7.33203125" style="119" customWidth="1"/>
    <col min="8203" max="8203" width="11.5546875" style="119" customWidth="1"/>
    <col min="8204" max="8204" width="7.88671875" style="119" customWidth="1"/>
    <col min="8205" max="8205" width="11.33203125" style="119" customWidth="1"/>
    <col min="8206" max="8206" width="14.88671875" style="119" customWidth="1"/>
    <col min="8207" max="8448" width="9.109375" style="119"/>
    <col min="8449" max="8449" width="5.109375" style="119" customWidth="1"/>
    <col min="8450" max="8450" width="14.33203125" style="119" customWidth="1"/>
    <col min="8451" max="8451" width="9" style="119" customWidth="1"/>
    <col min="8452" max="8452" width="19.109375" style="119" customWidth="1"/>
    <col min="8453" max="8453" width="8.88671875" style="119" customWidth="1"/>
    <col min="8454" max="8454" width="12.88671875" style="119" customWidth="1"/>
    <col min="8455" max="8455" width="12.33203125" style="119" customWidth="1"/>
    <col min="8456" max="8456" width="6.6640625" style="119" customWidth="1"/>
    <col min="8457" max="8457" width="7" style="119" customWidth="1"/>
    <col min="8458" max="8458" width="7.33203125" style="119" customWidth="1"/>
    <col min="8459" max="8459" width="11.5546875" style="119" customWidth="1"/>
    <col min="8460" max="8460" width="7.88671875" style="119" customWidth="1"/>
    <col min="8461" max="8461" width="11.33203125" style="119" customWidth="1"/>
    <col min="8462" max="8462" width="14.88671875" style="119" customWidth="1"/>
    <col min="8463" max="8704" width="9.109375" style="119"/>
    <col min="8705" max="8705" width="5.109375" style="119" customWidth="1"/>
    <col min="8706" max="8706" width="14.33203125" style="119" customWidth="1"/>
    <col min="8707" max="8707" width="9" style="119" customWidth="1"/>
    <col min="8708" max="8708" width="19.109375" style="119" customWidth="1"/>
    <col min="8709" max="8709" width="8.88671875" style="119" customWidth="1"/>
    <col min="8710" max="8710" width="12.88671875" style="119" customWidth="1"/>
    <col min="8711" max="8711" width="12.33203125" style="119" customWidth="1"/>
    <col min="8712" max="8712" width="6.6640625" style="119" customWidth="1"/>
    <col min="8713" max="8713" width="7" style="119" customWidth="1"/>
    <col min="8714" max="8714" width="7.33203125" style="119" customWidth="1"/>
    <col min="8715" max="8715" width="11.5546875" style="119" customWidth="1"/>
    <col min="8716" max="8716" width="7.88671875" style="119" customWidth="1"/>
    <col min="8717" max="8717" width="11.33203125" style="119" customWidth="1"/>
    <col min="8718" max="8718" width="14.88671875" style="119" customWidth="1"/>
    <col min="8719" max="8960" width="9.109375" style="119"/>
    <col min="8961" max="8961" width="5.109375" style="119" customWidth="1"/>
    <col min="8962" max="8962" width="14.33203125" style="119" customWidth="1"/>
    <col min="8963" max="8963" width="9" style="119" customWidth="1"/>
    <col min="8964" max="8964" width="19.109375" style="119" customWidth="1"/>
    <col min="8965" max="8965" width="8.88671875" style="119" customWidth="1"/>
    <col min="8966" max="8966" width="12.88671875" style="119" customWidth="1"/>
    <col min="8967" max="8967" width="12.33203125" style="119" customWidth="1"/>
    <col min="8968" max="8968" width="6.6640625" style="119" customWidth="1"/>
    <col min="8969" max="8969" width="7" style="119" customWidth="1"/>
    <col min="8970" max="8970" width="7.33203125" style="119" customWidth="1"/>
    <col min="8971" max="8971" width="11.5546875" style="119" customWidth="1"/>
    <col min="8972" max="8972" width="7.88671875" style="119" customWidth="1"/>
    <col min="8973" max="8973" width="11.33203125" style="119" customWidth="1"/>
    <col min="8974" max="8974" width="14.88671875" style="119" customWidth="1"/>
    <col min="8975" max="9216" width="9.109375" style="119"/>
    <col min="9217" max="9217" width="5.109375" style="119" customWidth="1"/>
    <col min="9218" max="9218" width="14.33203125" style="119" customWidth="1"/>
    <col min="9219" max="9219" width="9" style="119" customWidth="1"/>
    <col min="9220" max="9220" width="19.109375" style="119" customWidth="1"/>
    <col min="9221" max="9221" width="8.88671875" style="119" customWidth="1"/>
    <col min="9222" max="9222" width="12.88671875" style="119" customWidth="1"/>
    <col min="9223" max="9223" width="12.33203125" style="119" customWidth="1"/>
    <col min="9224" max="9224" width="6.6640625" style="119" customWidth="1"/>
    <col min="9225" max="9225" width="7" style="119" customWidth="1"/>
    <col min="9226" max="9226" width="7.33203125" style="119" customWidth="1"/>
    <col min="9227" max="9227" width="11.5546875" style="119" customWidth="1"/>
    <col min="9228" max="9228" width="7.88671875" style="119" customWidth="1"/>
    <col min="9229" max="9229" width="11.33203125" style="119" customWidth="1"/>
    <col min="9230" max="9230" width="14.88671875" style="119" customWidth="1"/>
    <col min="9231" max="9472" width="9.109375" style="119"/>
    <col min="9473" max="9473" width="5.109375" style="119" customWidth="1"/>
    <col min="9474" max="9474" width="14.33203125" style="119" customWidth="1"/>
    <col min="9475" max="9475" width="9" style="119" customWidth="1"/>
    <col min="9476" max="9476" width="19.109375" style="119" customWidth="1"/>
    <col min="9477" max="9477" width="8.88671875" style="119" customWidth="1"/>
    <col min="9478" max="9478" width="12.88671875" style="119" customWidth="1"/>
    <col min="9479" max="9479" width="12.33203125" style="119" customWidth="1"/>
    <col min="9480" max="9480" width="6.6640625" style="119" customWidth="1"/>
    <col min="9481" max="9481" width="7" style="119" customWidth="1"/>
    <col min="9482" max="9482" width="7.33203125" style="119" customWidth="1"/>
    <col min="9483" max="9483" width="11.5546875" style="119" customWidth="1"/>
    <col min="9484" max="9484" width="7.88671875" style="119" customWidth="1"/>
    <col min="9485" max="9485" width="11.33203125" style="119" customWidth="1"/>
    <col min="9486" max="9486" width="14.88671875" style="119" customWidth="1"/>
    <col min="9487" max="9728" width="9.109375" style="119"/>
    <col min="9729" max="9729" width="5.109375" style="119" customWidth="1"/>
    <col min="9730" max="9730" width="14.33203125" style="119" customWidth="1"/>
    <col min="9731" max="9731" width="9" style="119" customWidth="1"/>
    <col min="9732" max="9732" width="19.109375" style="119" customWidth="1"/>
    <col min="9733" max="9733" width="8.88671875" style="119" customWidth="1"/>
    <col min="9734" max="9734" width="12.88671875" style="119" customWidth="1"/>
    <col min="9735" max="9735" width="12.33203125" style="119" customWidth="1"/>
    <col min="9736" max="9736" width="6.6640625" style="119" customWidth="1"/>
    <col min="9737" max="9737" width="7" style="119" customWidth="1"/>
    <col min="9738" max="9738" width="7.33203125" style="119" customWidth="1"/>
    <col min="9739" max="9739" width="11.5546875" style="119" customWidth="1"/>
    <col min="9740" max="9740" width="7.88671875" style="119" customWidth="1"/>
    <col min="9741" max="9741" width="11.33203125" style="119" customWidth="1"/>
    <col min="9742" max="9742" width="14.88671875" style="119" customWidth="1"/>
    <col min="9743" max="9984" width="9.109375" style="119"/>
    <col min="9985" max="9985" width="5.109375" style="119" customWidth="1"/>
    <col min="9986" max="9986" width="14.33203125" style="119" customWidth="1"/>
    <col min="9987" max="9987" width="9" style="119" customWidth="1"/>
    <col min="9988" max="9988" width="19.109375" style="119" customWidth="1"/>
    <col min="9989" max="9989" width="8.88671875" style="119" customWidth="1"/>
    <col min="9990" max="9990" width="12.88671875" style="119" customWidth="1"/>
    <col min="9991" max="9991" width="12.33203125" style="119" customWidth="1"/>
    <col min="9992" max="9992" width="6.6640625" style="119" customWidth="1"/>
    <col min="9993" max="9993" width="7" style="119" customWidth="1"/>
    <col min="9994" max="9994" width="7.33203125" style="119" customWidth="1"/>
    <col min="9995" max="9995" width="11.5546875" style="119" customWidth="1"/>
    <col min="9996" max="9996" width="7.88671875" style="119" customWidth="1"/>
    <col min="9997" max="9997" width="11.33203125" style="119" customWidth="1"/>
    <col min="9998" max="9998" width="14.88671875" style="119" customWidth="1"/>
    <col min="9999" max="10240" width="9.109375" style="119"/>
    <col min="10241" max="10241" width="5.109375" style="119" customWidth="1"/>
    <col min="10242" max="10242" width="14.33203125" style="119" customWidth="1"/>
    <col min="10243" max="10243" width="9" style="119" customWidth="1"/>
    <col min="10244" max="10244" width="19.109375" style="119" customWidth="1"/>
    <col min="10245" max="10245" width="8.88671875" style="119" customWidth="1"/>
    <col min="10246" max="10246" width="12.88671875" style="119" customWidth="1"/>
    <col min="10247" max="10247" width="12.33203125" style="119" customWidth="1"/>
    <col min="10248" max="10248" width="6.6640625" style="119" customWidth="1"/>
    <col min="10249" max="10249" width="7" style="119" customWidth="1"/>
    <col min="10250" max="10250" width="7.33203125" style="119" customWidth="1"/>
    <col min="10251" max="10251" width="11.5546875" style="119" customWidth="1"/>
    <col min="10252" max="10252" width="7.88671875" style="119" customWidth="1"/>
    <col min="10253" max="10253" width="11.33203125" style="119" customWidth="1"/>
    <col min="10254" max="10254" width="14.88671875" style="119" customWidth="1"/>
    <col min="10255" max="10496" width="9.109375" style="119"/>
    <col min="10497" max="10497" width="5.109375" style="119" customWidth="1"/>
    <col min="10498" max="10498" width="14.33203125" style="119" customWidth="1"/>
    <col min="10499" max="10499" width="9" style="119" customWidth="1"/>
    <col min="10500" max="10500" width="19.109375" style="119" customWidth="1"/>
    <col min="10501" max="10501" width="8.88671875" style="119" customWidth="1"/>
    <col min="10502" max="10502" width="12.88671875" style="119" customWidth="1"/>
    <col min="10503" max="10503" width="12.33203125" style="119" customWidth="1"/>
    <col min="10504" max="10504" width="6.6640625" style="119" customWidth="1"/>
    <col min="10505" max="10505" width="7" style="119" customWidth="1"/>
    <col min="10506" max="10506" width="7.33203125" style="119" customWidth="1"/>
    <col min="10507" max="10507" width="11.5546875" style="119" customWidth="1"/>
    <col min="10508" max="10508" width="7.88671875" style="119" customWidth="1"/>
    <col min="10509" max="10509" width="11.33203125" style="119" customWidth="1"/>
    <col min="10510" max="10510" width="14.88671875" style="119" customWidth="1"/>
    <col min="10511" max="10752" width="9.109375" style="119"/>
    <col min="10753" max="10753" width="5.109375" style="119" customWidth="1"/>
    <col min="10754" max="10754" width="14.33203125" style="119" customWidth="1"/>
    <col min="10755" max="10755" width="9" style="119" customWidth="1"/>
    <col min="10756" max="10756" width="19.109375" style="119" customWidth="1"/>
    <col min="10757" max="10757" width="8.88671875" style="119" customWidth="1"/>
    <col min="10758" max="10758" width="12.88671875" style="119" customWidth="1"/>
    <col min="10759" max="10759" width="12.33203125" style="119" customWidth="1"/>
    <col min="10760" max="10760" width="6.6640625" style="119" customWidth="1"/>
    <col min="10761" max="10761" width="7" style="119" customWidth="1"/>
    <col min="10762" max="10762" width="7.33203125" style="119" customWidth="1"/>
    <col min="10763" max="10763" width="11.5546875" style="119" customWidth="1"/>
    <col min="10764" max="10764" width="7.88671875" style="119" customWidth="1"/>
    <col min="10765" max="10765" width="11.33203125" style="119" customWidth="1"/>
    <col min="10766" max="10766" width="14.88671875" style="119" customWidth="1"/>
    <col min="10767" max="11008" width="9.109375" style="119"/>
    <col min="11009" max="11009" width="5.109375" style="119" customWidth="1"/>
    <col min="11010" max="11010" width="14.33203125" style="119" customWidth="1"/>
    <col min="11011" max="11011" width="9" style="119" customWidth="1"/>
    <col min="11012" max="11012" width="19.109375" style="119" customWidth="1"/>
    <col min="11013" max="11013" width="8.88671875" style="119" customWidth="1"/>
    <col min="11014" max="11014" width="12.88671875" style="119" customWidth="1"/>
    <col min="11015" max="11015" width="12.33203125" style="119" customWidth="1"/>
    <col min="11016" max="11016" width="6.6640625" style="119" customWidth="1"/>
    <col min="11017" max="11017" width="7" style="119" customWidth="1"/>
    <col min="11018" max="11018" width="7.33203125" style="119" customWidth="1"/>
    <col min="11019" max="11019" width="11.5546875" style="119" customWidth="1"/>
    <col min="11020" max="11020" width="7.88671875" style="119" customWidth="1"/>
    <col min="11021" max="11021" width="11.33203125" style="119" customWidth="1"/>
    <col min="11022" max="11022" width="14.88671875" style="119" customWidth="1"/>
    <col min="11023" max="11264" width="9.109375" style="119"/>
    <col min="11265" max="11265" width="5.109375" style="119" customWidth="1"/>
    <col min="11266" max="11266" width="14.33203125" style="119" customWidth="1"/>
    <col min="11267" max="11267" width="9" style="119" customWidth="1"/>
    <col min="11268" max="11268" width="19.109375" style="119" customWidth="1"/>
    <col min="11269" max="11269" width="8.88671875" style="119" customWidth="1"/>
    <col min="11270" max="11270" width="12.88671875" style="119" customWidth="1"/>
    <col min="11271" max="11271" width="12.33203125" style="119" customWidth="1"/>
    <col min="11272" max="11272" width="6.6640625" style="119" customWidth="1"/>
    <col min="11273" max="11273" width="7" style="119" customWidth="1"/>
    <col min="11274" max="11274" width="7.33203125" style="119" customWidth="1"/>
    <col min="11275" max="11275" width="11.5546875" style="119" customWidth="1"/>
    <col min="11276" max="11276" width="7.88671875" style="119" customWidth="1"/>
    <col min="11277" max="11277" width="11.33203125" style="119" customWidth="1"/>
    <col min="11278" max="11278" width="14.88671875" style="119" customWidth="1"/>
    <col min="11279" max="11520" width="9.109375" style="119"/>
    <col min="11521" max="11521" width="5.109375" style="119" customWidth="1"/>
    <col min="11522" max="11522" width="14.33203125" style="119" customWidth="1"/>
    <col min="11523" max="11523" width="9" style="119" customWidth="1"/>
    <col min="11524" max="11524" width="19.109375" style="119" customWidth="1"/>
    <col min="11525" max="11525" width="8.88671875" style="119" customWidth="1"/>
    <col min="11526" max="11526" width="12.88671875" style="119" customWidth="1"/>
    <col min="11527" max="11527" width="12.33203125" style="119" customWidth="1"/>
    <col min="11528" max="11528" width="6.6640625" style="119" customWidth="1"/>
    <col min="11529" max="11529" width="7" style="119" customWidth="1"/>
    <col min="11530" max="11530" width="7.33203125" style="119" customWidth="1"/>
    <col min="11531" max="11531" width="11.5546875" style="119" customWidth="1"/>
    <col min="11532" max="11532" width="7.88671875" style="119" customWidth="1"/>
    <col min="11533" max="11533" width="11.33203125" style="119" customWidth="1"/>
    <col min="11534" max="11534" width="14.88671875" style="119" customWidth="1"/>
    <col min="11535" max="11776" width="9.109375" style="119"/>
    <col min="11777" max="11777" width="5.109375" style="119" customWidth="1"/>
    <col min="11778" max="11778" width="14.33203125" style="119" customWidth="1"/>
    <col min="11779" max="11779" width="9" style="119" customWidth="1"/>
    <col min="11780" max="11780" width="19.109375" style="119" customWidth="1"/>
    <col min="11781" max="11781" width="8.88671875" style="119" customWidth="1"/>
    <col min="11782" max="11782" width="12.88671875" style="119" customWidth="1"/>
    <col min="11783" max="11783" width="12.33203125" style="119" customWidth="1"/>
    <col min="11784" max="11784" width="6.6640625" style="119" customWidth="1"/>
    <col min="11785" max="11785" width="7" style="119" customWidth="1"/>
    <col min="11786" max="11786" width="7.33203125" style="119" customWidth="1"/>
    <col min="11787" max="11787" width="11.5546875" style="119" customWidth="1"/>
    <col min="11788" max="11788" width="7.88671875" style="119" customWidth="1"/>
    <col min="11789" max="11789" width="11.33203125" style="119" customWidth="1"/>
    <col min="11790" max="11790" width="14.88671875" style="119" customWidth="1"/>
    <col min="11791" max="12032" width="9.109375" style="119"/>
    <col min="12033" max="12033" width="5.109375" style="119" customWidth="1"/>
    <col min="12034" max="12034" width="14.33203125" style="119" customWidth="1"/>
    <col min="12035" max="12035" width="9" style="119" customWidth="1"/>
    <col min="12036" max="12036" width="19.109375" style="119" customWidth="1"/>
    <col min="12037" max="12037" width="8.88671875" style="119" customWidth="1"/>
    <col min="12038" max="12038" width="12.88671875" style="119" customWidth="1"/>
    <col min="12039" max="12039" width="12.33203125" style="119" customWidth="1"/>
    <col min="12040" max="12040" width="6.6640625" style="119" customWidth="1"/>
    <col min="12041" max="12041" width="7" style="119" customWidth="1"/>
    <col min="12042" max="12042" width="7.33203125" style="119" customWidth="1"/>
    <col min="12043" max="12043" width="11.5546875" style="119" customWidth="1"/>
    <col min="12044" max="12044" width="7.88671875" style="119" customWidth="1"/>
    <col min="12045" max="12045" width="11.33203125" style="119" customWidth="1"/>
    <col min="12046" max="12046" width="14.88671875" style="119" customWidth="1"/>
    <col min="12047" max="12288" width="9.109375" style="119"/>
    <col min="12289" max="12289" width="5.109375" style="119" customWidth="1"/>
    <col min="12290" max="12290" width="14.33203125" style="119" customWidth="1"/>
    <col min="12291" max="12291" width="9" style="119" customWidth="1"/>
    <col min="12292" max="12292" width="19.109375" style="119" customWidth="1"/>
    <col min="12293" max="12293" width="8.88671875" style="119" customWidth="1"/>
    <col min="12294" max="12294" width="12.88671875" style="119" customWidth="1"/>
    <col min="12295" max="12295" width="12.33203125" style="119" customWidth="1"/>
    <col min="12296" max="12296" width="6.6640625" style="119" customWidth="1"/>
    <col min="12297" max="12297" width="7" style="119" customWidth="1"/>
    <col min="12298" max="12298" width="7.33203125" style="119" customWidth="1"/>
    <col min="12299" max="12299" width="11.5546875" style="119" customWidth="1"/>
    <col min="12300" max="12300" width="7.88671875" style="119" customWidth="1"/>
    <col min="12301" max="12301" width="11.33203125" style="119" customWidth="1"/>
    <col min="12302" max="12302" width="14.88671875" style="119" customWidth="1"/>
    <col min="12303" max="12544" width="9.109375" style="119"/>
    <col min="12545" max="12545" width="5.109375" style="119" customWidth="1"/>
    <col min="12546" max="12546" width="14.33203125" style="119" customWidth="1"/>
    <col min="12547" max="12547" width="9" style="119" customWidth="1"/>
    <col min="12548" max="12548" width="19.109375" style="119" customWidth="1"/>
    <col min="12549" max="12549" width="8.88671875" style="119" customWidth="1"/>
    <col min="12550" max="12550" width="12.88671875" style="119" customWidth="1"/>
    <col min="12551" max="12551" width="12.33203125" style="119" customWidth="1"/>
    <col min="12552" max="12552" width="6.6640625" style="119" customWidth="1"/>
    <col min="12553" max="12553" width="7" style="119" customWidth="1"/>
    <col min="12554" max="12554" width="7.33203125" style="119" customWidth="1"/>
    <col min="12555" max="12555" width="11.5546875" style="119" customWidth="1"/>
    <col min="12556" max="12556" width="7.88671875" style="119" customWidth="1"/>
    <col min="12557" max="12557" width="11.33203125" style="119" customWidth="1"/>
    <col min="12558" max="12558" width="14.88671875" style="119" customWidth="1"/>
    <col min="12559" max="12800" width="9.109375" style="119"/>
    <col min="12801" max="12801" width="5.109375" style="119" customWidth="1"/>
    <col min="12802" max="12802" width="14.33203125" style="119" customWidth="1"/>
    <col min="12803" max="12803" width="9" style="119" customWidth="1"/>
    <col min="12804" max="12804" width="19.109375" style="119" customWidth="1"/>
    <col min="12805" max="12805" width="8.88671875" style="119" customWidth="1"/>
    <col min="12806" max="12806" width="12.88671875" style="119" customWidth="1"/>
    <col min="12807" max="12807" width="12.33203125" style="119" customWidth="1"/>
    <col min="12808" max="12808" width="6.6640625" style="119" customWidth="1"/>
    <col min="12809" max="12809" width="7" style="119" customWidth="1"/>
    <col min="12810" max="12810" width="7.33203125" style="119" customWidth="1"/>
    <col min="12811" max="12811" width="11.5546875" style="119" customWidth="1"/>
    <col min="12812" max="12812" width="7.88671875" style="119" customWidth="1"/>
    <col min="12813" max="12813" width="11.33203125" style="119" customWidth="1"/>
    <col min="12814" max="12814" width="14.88671875" style="119" customWidth="1"/>
    <col min="12815" max="13056" width="9.109375" style="119"/>
    <col min="13057" max="13057" width="5.109375" style="119" customWidth="1"/>
    <col min="13058" max="13058" width="14.33203125" style="119" customWidth="1"/>
    <col min="13059" max="13059" width="9" style="119" customWidth="1"/>
    <col min="13060" max="13060" width="19.109375" style="119" customWidth="1"/>
    <col min="13061" max="13061" width="8.88671875" style="119" customWidth="1"/>
    <col min="13062" max="13062" width="12.88671875" style="119" customWidth="1"/>
    <col min="13063" max="13063" width="12.33203125" style="119" customWidth="1"/>
    <col min="13064" max="13064" width="6.6640625" style="119" customWidth="1"/>
    <col min="13065" max="13065" width="7" style="119" customWidth="1"/>
    <col min="13066" max="13066" width="7.33203125" style="119" customWidth="1"/>
    <col min="13067" max="13067" width="11.5546875" style="119" customWidth="1"/>
    <col min="13068" max="13068" width="7.88671875" style="119" customWidth="1"/>
    <col min="13069" max="13069" width="11.33203125" style="119" customWidth="1"/>
    <col min="13070" max="13070" width="14.88671875" style="119" customWidth="1"/>
    <col min="13071" max="13312" width="9.109375" style="119"/>
    <col min="13313" max="13313" width="5.109375" style="119" customWidth="1"/>
    <col min="13314" max="13314" width="14.33203125" style="119" customWidth="1"/>
    <col min="13315" max="13315" width="9" style="119" customWidth="1"/>
    <col min="13316" max="13316" width="19.109375" style="119" customWidth="1"/>
    <col min="13317" max="13317" width="8.88671875" style="119" customWidth="1"/>
    <col min="13318" max="13318" width="12.88671875" style="119" customWidth="1"/>
    <col min="13319" max="13319" width="12.33203125" style="119" customWidth="1"/>
    <col min="13320" max="13320" width="6.6640625" style="119" customWidth="1"/>
    <col min="13321" max="13321" width="7" style="119" customWidth="1"/>
    <col min="13322" max="13322" width="7.33203125" style="119" customWidth="1"/>
    <col min="13323" max="13323" width="11.5546875" style="119" customWidth="1"/>
    <col min="13324" max="13324" width="7.88671875" style="119" customWidth="1"/>
    <col min="13325" max="13325" width="11.33203125" style="119" customWidth="1"/>
    <col min="13326" max="13326" width="14.88671875" style="119" customWidth="1"/>
    <col min="13327" max="13568" width="9.109375" style="119"/>
    <col min="13569" max="13569" width="5.109375" style="119" customWidth="1"/>
    <col min="13570" max="13570" width="14.33203125" style="119" customWidth="1"/>
    <col min="13571" max="13571" width="9" style="119" customWidth="1"/>
    <col min="13572" max="13572" width="19.109375" style="119" customWidth="1"/>
    <col min="13573" max="13573" width="8.88671875" style="119" customWidth="1"/>
    <col min="13574" max="13574" width="12.88671875" style="119" customWidth="1"/>
    <col min="13575" max="13575" width="12.33203125" style="119" customWidth="1"/>
    <col min="13576" max="13576" width="6.6640625" style="119" customWidth="1"/>
    <col min="13577" max="13577" width="7" style="119" customWidth="1"/>
    <col min="13578" max="13578" width="7.33203125" style="119" customWidth="1"/>
    <col min="13579" max="13579" width="11.5546875" style="119" customWidth="1"/>
    <col min="13580" max="13580" width="7.88671875" style="119" customWidth="1"/>
    <col min="13581" max="13581" width="11.33203125" style="119" customWidth="1"/>
    <col min="13582" max="13582" width="14.88671875" style="119" customWidth="1"/>
    <col min="13583" max="13824" width="9.109375" style="119"/>
    <col min="13825" max="13825" width="5.109375" style="119" customWidth="1"/>
    <col min="13826" max="13826" width="14.33203125" style="119" customWidth="1"/>
    <col min="13827" max="13827" width="9" style="119" customWidth="1"/>
    <col min="13828" max="13828" width="19.109375" style="119" customWidth="1"/>
    <col min="13829" max="13829" width="8.88671875" style="119" customWidth="1"/>
    <col min="13830" max="13830" width="12.88671875" style="119" customWidth="1"/>
    <col min="13831" max="13831" width="12.33203125" style="119" customWidth="1"/>
    <col min="13832" max="13832" width="6.6640625" style="119" customWidth="1"/>
    <col min="13833" max="13833" width="7" style="119" customWidth="1"/>
    <col min="13834" max="13834" width="7.33203125" style="119" customWidth="1"/>
    <col min="13835" max="13835" width="11.5546875" style="119" customWidth="1"/>
    <col min="13836" max="13836" width="7.88671875" style="119" customWidth="1"/>
    <col min="13837" max="13837" width="11.33203125" style="119" customWidth="1"/>
    <col min="13838" max="13838" width="14.88671875" style="119" customWidth="1"/>
    <col min="13839" max="14080" width="9.109375" style="119"/>
    <col min="14081" max="14081" width="5.109375" style="119" customWidth="1"/>
    <col min="14082" max="14082" width="14.33203125" style="119" customWidth="1"/>
    <col min="14083" max="14083" width="9" style="119" customWidth="1"/>
    <col min="14084" max="14084" width="19.109375" style="119" customWidth="1"/>
    <col min="14085" max="14085" width="8.88671875" style="119" customWidth="1"/>
    <col min="14086" max="14086" width="12.88671875" style="119" customWidth="1"/>
    <col min="14087" max="14087" width="12.33203125" style="119" customWidth="1"/>
    <col min="14088" max="14088" width="6.6640625" style="119" customWidth="1"/>
    <col min="14089" max="14089" width="7" style="119" customWidth="1"/>
    <col min="14090" max="14090" width="7.33203125" style="119" customWidth="1"/>
    <col min="14091" max="14091" width="11.5546875" style="119" customWidth="1"/>
    <col min="14092" max="14092" width="7.88671875" style="119" customWidth="1"/>
    <col min="14093" max="14093" width="11.33203125" style="119" customWidth="1"/>
    <col min="14094" max="14094" width="14.88671875" style="119" customWidth="1"/>
    <col min="14095" max="14336" width="9.109375" style="119"/>
    <col min="14337" max="14337" width="5.109375" style="119" customWidth="1"/>
    <col min="14338" max="14338" width="14.33203125" style="119" customWidth="1"/>
    <col min="14339" max="14339" width="9" style="119" customWidth="1"/>
    <col min="14340" max="14340" width="19.109375" style="119" customWidth="1"/>
    <col min="14341" max="14341" width="8.88671875" style="119" customWidth="1"/>
    <col min="14342" max="14342" width="12.88671875" style="119" customWidth="1"/>
    <col min="14343" max="14343" width="12.33203125" style="119" customWidth="1"/>
    <col min="14344" max="14344" width="6.6640625" style="119" customWidth="1"/>
    <col min="14345" max="14345" width="7" style="119" customWidth="1"/>
    <col min="14346" max="14346" width="7.33203125" style="119" customWidth="1"/>
    <col min="14347" max="14347" width="11.5546875" style="119" customWidth="1"/>
    <col min="14348" max="14348" width="7.88671875" style="119" customWidth="1"/>
    <col min="14349" max="14349" width="11.33203125" style="119" customWidth="1"/>
    <col min="14350" max="14350" width="14.88671875" style="119" customWidth="1"/>
    <col min="14351" max="14592" width="9.109375" style="119"/>
    <col min="14593" max="14593" width="5.109375" style="119" customWidth="1"/>
    <col min="14594" max="14594" width="14.33203125" style="119" customWidth="1"/>
    <col min="14595" max="14595" width="9" style="119" customWidth="1"/>
    <col min="14596" max="14596" width="19.109375" style="119" customWidth="1"/>
    <col min="14597" max="14597" width="8.88671875" style="119" customWidth="1"/>
    <col min="14598" max="14598" width="12.88671875" style="119" customWidth="1"/>
    <col min="14599" max="14599" width="12.33203125" style="119" customWidth="1"/>
    <col min="14600" max="14600" width="6.6640625" style="119" customWidth="1"/>
    <col min="14601" max="14601" width="7" style="119" customWidth="1"/>
    <col min="14602" max="14602" width="7.33203125" style="119" customWidth="1"/>
    <col min="14603" max="14603" width="11.5546875" style="119" customWidth="1"/>
    <col min="14604" max="14604" width="7.88671875" style="119" customWidth="1"/>
    <col min="14605" max="14605" width="11.33203125" style="119" customWidth="1"/>
    <col min="14606" max="14606" width="14.88671875" style="119" customWidth="1"/>
    <col min="14607" max="14848" width="9.109375" style="119"/>
    <col min="14849" max="14849" width="5.109375" style="119" customWidth="1"/>
    <col min="14850" max="14850" width="14.33203125" style="119" customWidth="1"/>
    <col min="14851" max="14851" width="9" style="119" customWidth="1"/>
    <col min="14852" max="14852" width="19.109375" style="119" customWidth="1"/>
    <col min="14853" max="14853" width="8.88671875" style="119" customWidth="1"/>
    <col min="14854" max="14854" width="12.88671875" style="119" customWidth="1"/>
    <col min="14855" max="14855" width="12.33203125" style="119" customWidth="1"/>
    <col min="14856" max="14856" width="6.6640625" style="119" customWidth="1"/>
    <col min="14857" max="14857" width="7" style="119" customWidth="1"/>
    <col min="14858" max="14858" width="7.33203125" style="119" customWidth="1"/>
    <col min="14859" max="14859" width="11.5546875" style="119" customWidth="1"/>
    <col min="14860" max="14860" width="7.88671875" style="119" customWidth="1"/>
    <col min="14861" max="14861" width="11.33203125" style="119" customWidth="1"/>
    <col min="14862" max="14862" width="14.88671875" style="119" customWidth="1"/>
    <col min="14863" max="15104" width="9.109375" style="119"/>
    <col min="15105" max="15105" width="5.109375" style="119" customWidth="1"/>
    <col min="15106" max="15106" width="14.33203125" style="119" customWidth="1"/>
    <col min="15107" max="15107" width="9" style="119" customWidth="1"/>
    <col min="15108" max="15108" width="19.109375" style="119" customWidth="1"/>
    <col min="15109" max="15109" width="8.88671875" style="119" customWidth="1"/>
    <col min="15110" max="15110" width="12.88671875" style="119" customWidth="1"/>
    <col min="15111" max="15111" width="12.33203125" style="119" customWidth="1"/>
    <col min="15112" max="15112" width="6.6640625" style="119" customWidth="1"/>
    <col min="15113" max="15113" width="7" style="119" customWidth="1"/>
    <col min="15114" max="15114" width="7.33203125" style="119" customWidth="1"/>
    <col min="15115" max="15115" width="11.5546875" style="119" customWidth="1"/>
    <col min="15116" max="15116" width="7.88671875" style="119" customWidth="1"/>
    <col min="15117" max="15117" width="11.33203125" style="119" customWidth="1"/>
    <col min="15118" max="15118" width="14.88671875" style="119" customWidth="1"/>
    <col min="15119" max="15360" width="9.109375" style="119"/>
    <col min="15361" max="15361" width="5.109375" style="119" customWidth="1"/>
    <col min="15362" max="15362" width="14.33203125" style="119" customWidth="1"/>
    <col min="15363" max="15363" width="9" style="119" customWidth="1"/>
    <col min="15364" max="15364" width="19.109375" style="119" customWidth="1"/>
    <col min="15365" max="15365" width="8.88671875" style="119" customWidth="1"/>
    <col min="15366" max="15366" width="12.88671875" style="119" customWidth="1"/>
    <col min="15367" max="15367" width="12.33203125" style="119" customWidth="1"/>
    <col min="15368" max="15368" width="6.6640625" style="119" customWidth="1"/>
    <col min="15369" max="15369" width="7" style="119" customWidth="1"/>
    <col min="15370" max="15370" width="7.33203125" style="119" customWidth="1"/>
    <col min="15371" max="15371" width="11.5546875" style="119" customWidth="1"/>
    <col min="15372" max="15372" width="7.88671875" style="119" customWidth="1"/>
    <col min="15373" max="15373" width="11.33203125" style="119" customWidth="1"/>
    <col min="15374" max="15374" width="14.88671875" style="119" customWidth="1"/>
    <col min="15375" max="15616" width="9.109375" style="119"/>
    <col min="15617" max="15617" width="5.109375" style="119" customWidth="1"/>
    <col min="15618" max="15618" width="14.33203125" style="119" customWidth="1"/>
    <col min="15619" max="15619" width="9" style="119" customWidth="1"/>
    <col min="15620" max="15620" width="19.109375" style="119" customWidth="1"/>
    <col min="15621" max="15621" width="8.88671875" style="119" customWidth="1"/>
    <col min="15622" max="15622" width="12.88671875" style="119" customWidth="1"/>
    <col min="15623" max="15623" width="12.33203125" style="119" customWidth="1"/>
    <col min="15624" max="15624" width="6.6640625" style="119" customWidth="1"/>
    <col min="15625" max="15625" width="7" style="119" customWidth="1"/>
    <col min="15626" max="15626" width="7.33203125" style="119" customWidth="1"/>
    <col min="15627" max="15627" width="11.5546875" style="119" customWidth="1"/>
    <col min="15628" max="15628" width="7.88671875" style="119" customWidth="1"/>
    <col min="15629" max="15629" width="11.33203125" style="119" customWidth="1"/>
    <col min="15630" max="15630" width="14.88671875" style="119" customWidth="1"/>
    <col min="15631" max="15872" width="9.109375" style="119"/>
    <col min="15873" max="15873" width="5.109375" style="119" customWidth="1"/>
    <col min="15874" max="15874" width="14.33203125" style="119" customWidth="1"/>
    <col min="15875" max="15875" width="9" style="119" customWidth="1"/>
    <col min="15876" max="15876" width="19.109375" style="119" customWidth="1"/>
    <col min="15877" max="15877" width="8.88671875" style="119" customWidth="1"/>
    <col min="15878" max="15878" width="12.88671875" style="119" customWidth="1"/>
    <col min="15879" max="15879" width="12.33203125" style="119" customWidth="1"/>
    <col min="15880" max="15880" width="6.6640625" style="119" customWidth="1"/>
    <col min="15881" max="15881" width="7" style="119" customWidth="1"/>
    <col min="15882" max="15882" width="7.33203125" style="119" customWidth="1"/>
    <col min="15883" max="15883" width="11.5546875" style="119" customWidth="1"/>
    <col min="15884" max="15884" width="7.88671875" style="119" customWidth="1"/>
    <col min="15885" max="15885" width="11.33203125" style="119" customWidth="1"/>
    <col min="15886" max="15886" width="14.88671875" style="119" customWidth="1"/>
    <col min="15887" max="16128" width="9.109375" style="119"/>
    <col min="16129" max="16129" width="5.109375" style="119" customWidth="1"/>
    <col min="16130" max="16130" width="14.33203125" style="119" customWidth="1"/>
    <col min="16131" max="16131" width="9" style="119" customWidth="1"/>
    <col min="16132" max="16132" width="19.109375" style="119" customWidth="1"/>
    <col min="16133" max="16133" width="8.88671875" style="119" customWidth="1"/>
    <col min="16134" max="16134" width="12.88671875" style="119" customWidth="1"/>
    <col min="16135" max="16135" width="12.33203125" style="119" customWidth="1"/>
    <col min="16136" max="16136" width="6.6640625" style="119" customWidth="1"/>
    <col min="16137" max="16137" width="7" style="119" customWidth="1"/>
    <col min="16138" max="16138" width="7.33203125" style="119" customWidth="1"/>
    <col min="16139" max="16139" width="11.5546875" style="119" customWidth="1"/>
    <col min="16140" max="16140" width="7.88671875" style="119" customWidth="1"/>
    <col min="16141" max="16141" width="11.33203125" style="119" customWidth="1"/>
    <col min="16142" max="16142" width="14.88671875" style="119" customWidth="1"/>
    <col min="16143" max="16384" width="9.109375" style="119"/>
  </cols>
  <sheetData>
    <row r="1" spans="1:14" s="37" customFormat="1" ht="18">
      <c r="A1" s="246" t="s">
        <v>384</v>
      </c>
      <c r="B1" s="246"/>
      <c r="C1" s="246"/>
      <c r="D1" s="246"/>
      <c r="E1" s="246"/>
      <c r="F1" s="247" t="s">
        <v>311</v>
      </c>
      <c r="G1" s="247"/>
      <c r="H1" s="247"/>
      <c r="I1" s="247"/>
      <c r="J1" s="247"/>
      <c r="K1" s="247"/>
      <c r="L1" s="247"/>
      <c r="N1" s="181"/>
    </row>
    <row r="2" spans="1:14" s="110" customFormat="1" ht="17.399999999999999">
      <c r="A2" s="248" t="s">
        <v>385</v>
      </c>
      <c r="B2" s="248"/>
      <c r="C2" s="248"/>
      <c r="D2" s="248"/>
      <c r="E2" s="248"/>
      <c r="F2" s="249" t="s">
        <v>312</v>
      </c>
      <c r="G2" s="249"/>
      <c r="H2" s="249"/>
      <c r="I2" s="249"/>
      <c r="J2" s="249"/>
      <c r="K2" s="249"/>
      <c r="L2" s="249"/>
      <c r="N2" s="182"/>
    </row>
    <row r="3" spans="1:14" s="37" customForma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N3" s="181"/>
    </row>
    <row r="4" spans="1:14" s="37" customFormat="1" ht="18.600000000000001">
      <c r="A4" s="250" t="s">
        <v>502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N4" s="181"/>
    </row>
    <row r="5" spans="1:14" s="37" customFormat="1" ht="20.399999999999999">
      <c r="A5" s="261" t="s">
        <v>567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N5" s="181"/>
    </row>
    <row r="6" spans="1:14" s="37" customFormat="1" ht="18">
      <c r="A6" s="260" t="s">
        <v>449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112"/>
      <c r="N6" s="181"/>
    </row>
    <row r="7" spans="1:14" s="37" customFormat="1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N7" s="181"/>
    </row>
    <row r="8" spans="1:14" ht="33.6">
      <c r="A8" s="193" t="s">
        <v>11</v>
      </c>
      <c r="B8" s="115" t="s">
        <v>12</v>
      </c>
      <c r="C8" s="116" t="s">
        <v>13</v>
      </c>
      <c r="D8" s="251" t="s">
        <v>281</v>
      </c>
      <c r="E8" s="252"/>
      <c r="F8" s="116" t="s">
        <v>15</v>
      </c>
      <c r="G8" s="116" t="s">
        <v>17</v>
      </c>
      <c r="H8" s="116" t="s">
        <v>16</v>
      </c>
      <c r="I8" s="116" t="s">
        <v>19</v>
      </c>
      <c r="J8" s="116" t="s">
        <v>20</v>
      </c>
      <c r="K8" s="116" t="s">
        <v>21</v>
      </c>
      <c r="L8" s="116" t="s">
        <v>22</v>
      </c>
    </row>
    <row r="9" spans="1:14">
      <c r="A9" s="194">
        <v>1</v>
      </c>
      <c r="B9" s="123" t="s">
        <v>568</v>
      </c>
      <c r="C9" s="42" t="s">
        <v>569</v>
      </c>
      <c r="D9" s="123" t="s">
        <v>570</v>
      </c>
      <c r="E9" s="123" t="s">
        <v>571</v>
      </c>
      <c r="F9" s="195" t="s">
        <v>572</v>
      </c>
      <c r="G9" s="133" t="s">
        <v>573</v>
      </c>
      <c r="H9" s="123" t="s">
        <v>8</v>
      </c>
      <c r="I9" s="123" t="s">
        <v>2</v>
      </c>
      <c r="J9" s="196" t="s">
        <v>574</v>
      </c>
      <c r="K9" s="115"/>
      <c r="L9" s="115"/>
      <c r="M9" s="197"/>
    </row>
    <row r="10" spans="1:14">
      <c r="A10" s="133">
        <v>2</v>
      </c>
      <c r="B10" s="123" t="s">
        <v>575</v>
      </c>
      <c r="C10" s="123" t="s">
        <v>576</v>
      </c>
      <c r="D10" s="123" t="s">
        <v>399</v>
      </c>
      <c r="E10" s="123" t="s">
        <v>160</v>
      </c>
      <c r="F10" s="138" t="s">
        <v>577</v>
      </c>
      <c r="G10" s="133" t="s">
        <v>7</v>
      </c>
      <c r="H10" s="123" t="s">
        <v>8</v>
      </c>
      <c r="I10" s="123" t="s">
        <v>2</v>
      </c>
      <c r="J10" s="196" t="s">
        <v>93</v>
      </c>
      <c r="K10" s="115"/>
      <c r="L10" s="115"/>
    </row>
    <row r="11" spans="1:14" ht="31.2">
      <c r="A11" s="194">
        <v>3</v>
      </c>
      <c r="B11" s="123" t="s">
        <v>578</v>
      </c>
      <c r="C11" s="123" t="s">
        <v>576</v>
      </c>
      <c r="D11" s="123" t="s">
        <v>579</v>
      </c>
      <c r="E11" s="123" t="s">
        <v>166</v>
      </c>
      <c r="F11" s="138" t="s">
        <v>580</v>
      </c>
      <c r="G11" s="133" t="s">
        <v>552</v>
      </c>
      <c r="H11" s="123" t="s">
        <v>1</v>
      </c>
      <c r="I11" s="123" t="s">
        <v>2</v>
      </c>
      <c r="J11" s="196" t="s">
        <v>581</v>
      </c>
      <c r="K11" s="115"/>
      <c r="L11" s="115"/>
    </row>
    <row r="12" spans="1:14">
      <c r="A12" s="194">
        <v>4</v>
      </c>
      <c r="B12" s="121" t="s">
        <v>582</v>
      </c>
      <c r="C12" s="121" t="s">
        <v>583</v>
      </c>
      <c r="D12" s="123" t="s">
        <v>584</v>
      </c>
      <c r="E12" s="121" t="s">
        <v>9</v>
      </c>
      <c r="F12" s="198" t="s">
        <v>585</v>
      </c>
      <c r="G12" s="122" t="s">
        <v>7</v>
      </c>
      <c r="H12" s="121" t="s">
        <v>1</v>
      </c>
      <c r="I12" s="121" t="s">
        <v>2</v>
      </c>
      <c r="J12" s="196" t="s">
        <v>173</v>
      </c>
      <c r="K12" s="115"/>
      <c r="L12" s="115"/>
    </row>
    <row r="13" spans="1:14">
      <c r="A13" s="133">
        <v>5</v>
      </c>
      <c r="B13" s="123" t="s">
        <v>586</v>
      </c>
      <c r="C13" s="123" t="s">
        <v>583</v>
      </c>
      <c r="D13" s="123" t="s">
        <v>587</v>
      </c>
      <c r="E13" s="123" t="s">
        <v>428</v>
      </c>
      <c r="F13" s="138" t="s">
        <v>588</v>
      </c>
      <c r="G13" s="133" t="s">
        <v>7</v>
      </c>
      <c r="H13" s="123" t="s">
        <v>8</v>
      </c>
      <c r="I13" s="123" t="s">
        <v>2</v>
      </c>
      <c r="J13" s="199" t="s">
        <v>92</v>
      </c>
      <c r="K13" s="196"/>
      <c r="L13" s="200"/>
    </row>
    <row r="14" spans="1:14">
      <c r="A14" s="194">
        <v>6</v>
      </c>
      <c r="B14" s="123" t="s">
        <v>589</v>
      </c>
      <c r="C14" s="123" t="s">
        <v>583</v>
      </c>
      <c r="D14" s="123" t="s">
        <v>590</v>
      </c>
      <c r="E14" s="123" t="s">
        <v>523</v>
      </c>
      <c r="F14" s="138" t="s">
        <v>591</v>
      </c>
      <c r="G14" s="133" t="s">
        <v>7</v>
      </c>
      <c r="H14" s="123" t="s">
        <v>1</v>
      </c>
      <c r="I14" s="123" t="s">
        <v>2</v>
      </c>
      <c r="J14" s="199" t="s">
        <v>430</v>
      </c>
      <c r="K14" s="196"/>
      <c r="L14" s="200"/>
      <c r="M14" s="197"/>
    </row>
    <row r="15" spans="1:14">
      <c r="A15" s="194">
        <v>7</v>
      </c>
      <c r="B15" s="201" t="s">
        <v>592</v>
      </c>
      <c r="C15" s="192" t="s">
        <v>593</v>
      </c>
      <c r="D15" s="190" t="s">
        <v>594</v>
      </c>
      <c r="E15" s="190" t="s">
        <v>157</v>
      </c>
      <c r="F15" s="190" t="s">
        <v>595</v>
      </c>
      <c r="G15" s="192" t="s">
        <v>494</v>
      </c>
      <c r="H15" s="190" t="s">
        <v>8</v>
      </c>
      <c r="I15" s="190" t="s">
        <v>2</v>
      </c>
      <c r="J15" s="199" t="s">
        <v>596</v>
      </c>
      <c r="K15" s="196"/>
      <c r="L15" s="200"/>
      <c r="M15" s="202"/>
    </row>
    <row r="16" spans="1:14">
      <c r="A16" s="133">
        <v>8</v>
      </c>
      <c r="B16" s="203" t="s">
        <v>597</v>
      </c>
      <c r="C16" s="203" t="s">
        <v>598</v>
      </c>
      <c r="D16" s="203" t="s">
        <v>599</v>
      </c>
      <c r="E16" s="203" t="s">
        <v>600</v>
      </c>
      <c r="F16" s="204" t="s">
        <v>601</v>
      </c>
      <c r="G16" s="192" t="s">
        <v>7</v>
      </c>
      <c r="H16" s="192" t="s">
        <v>8</v>
      </c>
      <c r="I16" s="192" t="s">
        <v>2</v>
      </c>
      <c r="J16" s="199" t="s">
        <v>227</v>
      </c>
      <c r="K16" s="196"/>
      <c r="L16" s="200"/>
      <c r="M16" s="197"/>
    </row>
    <row r="17" spans="1:255">
      <c r="A17" s="194">
        <v>9</v>
      </c>
      <c r="B17" s="203" t="s">
        <v>602</v>
      </c>
      <c r="C17" s="203" t="s">
        <v>598</v>
      </c>
      <c r="D17" s="203" t="s">
        <v>603</v>
      </c>
      <c r="E17" s="203" t="s">
        <v>362</v>
      </c>
      <c r="F17" s="204" t="s">
        <v>604</v>
      </c>
      <c r="G17" s="192" t="s">
        <v>6</v>
      </c>
      <c r="H17" s="205" t="s">
        <v>1</v>
      </c>
      <c r="I17" s="205" t="s">
        <v>2</v>
      </c>
      <c r="J17" s="199" t="s">
        <v>605</v>
      </c>
      <c r="K17" s="196"/>
      <c r="L17" s="200"/>
      <c r="M17" s="197"/>
    </row>
    <row r="18" spans="1:255">
      <c r="A18" s="194">
        <v>10</v>
      </c>
      <c r="B18" s="206" t="s">
        <v>606</v>
      </c>
      <c r="C18" s="206" t="s">
        <v>598</v>
      </c>
      <c r="D18" s="206" t="s">
        <v>607</v>
      </c>
      <c r="E18" s="206" t="s">
        <v>102</v>
      </c>
      <c r="F18" s="207" t="s">
        <v>608</v>
      </c>
      <c r="G18" s="208" t="s">
        <v>7</v>
      </c>
      <c r="H18" s="209" t="s">
        <v>8</v>
      </c>
      <c r="I18" s="209" t="s">
        <v>2</v>
      </c>
      <c r="J18" s="199" t="s">
        <v>420</v>
      </c>
      <c r="K18" s="196"/>
      <c r="L18" s="200"/>
      <c r="M18" s="210"/>
    </row>
    <row r="19" spans="1:255">
      <c r="A19" s="133">
        <v>11</v>
      </c>
      <c r="B19" s="211" t="s">
        <v>609</v>
      </c>
      <c r="C19" s="211" t="s">
        <v>610</v>
      </c>
      <c r="D19" s="211" t="s">
        <v>611</v>
      </c>
      <c r="E19" s="211" t="s">
        <v>612</v>
      </c>
      <c r="F19" s="212" t="s">
        <v>613</v>
      </c>
      <c r="G19" s="192" t="s">
        <v>99</v>
      </c>
      <c r="H19" s="205" t="s">
        <v>8</v>
      </c>
      <c r="I19" s="205" t="s">
        <v>2</v>
      </c>
      <c r="J19" s="199" t="s">
        <v>614</v>
      </c>
      <c r="K19" s="196"/>
      <c r="L19" s="200"/>
      <c r="M19" s="213"/>
    </row>
    <row r="20" spans="1:255">
      <c r="A20" s="194">
        <v>12</v>
      </c>
      <c r="B20" s="203" t="s">
        <v>615</v>
      </c>
      <c r="C20" s="203" t="s">
        <v>610</v>
      </c>
      <c r="D20" s="203" t="s">
        <v>616</v>
      </c>
      <c r="E20" s="203" t="s">
        <v>617</v>
      </c>
      <c r="F20" s="204" t="s">
        <v>618</v>
      </c>
      <c r="G20" s="133" t="s">
        <v>7</v>
      </c>
      <c r="H20" s="205" t="s">
        <v>8</v>
      </c>
      <c r="I20" s="205" t="s">
        <v>2</v>
      </c>
      <c r="J20" s="199" t="s">
        <v>559</v>
      </c>
      <c r="K20" s="196"/>
      <c r="L20" s="200"/>
      <c r="M20" s="197"/>
    </row>
    <row r="21" spans="1:255" ht="16.8">
      <c r="A21" s="258" t="s">
        <v>566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</row>
    <row r="23" spans="1:255" ht="18.600000000000001">
      <c r="A23" s="214"/>
      <c r="B23" s="149"/>
      <c r="C23" s="150"/>
      <c r="D23" s="149"/>
      <c r="E23" s="150"/>
      <c r="F23" s="179"/>
      <c r="G23" s="254" t="s">
        <v>32</v>
      </c>
      <c r="H23" s="254"/>
      <c r="I23" s="254"/>
      <c r="J23" s="254"/>
      <c r="K23" s="254"/>
      <c r="L23" s="254"/>
      <c r="M23" s="152"/>
      <c r="N23" s="152"/>
      <c r="O23" s="152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</row>
    <row r="24" spans="1:255" ht="17.399999999999999">
      <c r="A24" s="214"/>
      <c r="B24" s="149"/>
      <c r="C24" s="150"/>
      <c r="D24" s="149"/>
      <c r="E24" s="150"/>
      <c r="F24" s="155"/>
      <c r="G24" s="156"/>
      <c r="H24" s="156"/>
      <c r="I24" s="156"/>
      <c r="J24" s="156"/>
      <c r="K24" s="156"/>
      <c r="L24" s="156"/>
      <c r="M24" s="156"/>
      <c r="N24" s="156"/>
      <c r="O24" s="156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</row>
    <row r="25" spans="1:255" ht="17.399999999999999">
      <c r="A25" s="214"/>
      <c r="B25" s="149"/>
      <c r="C25" s="150"/>
      <c r="D25" s="149"/>
      <c r="E25" s="150"/>
      <c r="F25" s="155"/>
      <c r="G25" s="156"/>
      <c r="H25" s="156"/>
      <c r="I25" s="156"/>
      <c r="J25" s="156"/>
      <c r="K25" s="156"/>
      <c r="L25" s="156"/>
      <c r="M25" s="156"/>
      <c r="N25" s="156"/>
      <c r="O25" s="156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</row>
    <row r="26" spans="1:255" ht="17.399999999999999">
      <c r="A26" s="214"/>
      <c r="B26" s="149"/>
      <c r="C26" s="150"/>
      <c r="D26" s="149"/>
      <c r="E26" s="150"/>
      <c r="F26" s="155"/>
      <c r="G26" s="157"/>
      <c r="H26" s="152"/>
      <c r="I26" s="152"/>
      <c r="J26" s="152"/>
      <c r="K26" s="156"/>
      <c r="L26" s="158"/>
      <c r="M26" s="152"/>
      <c r="N26" s="152"/>
      <c r="O26" s="152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</row>
    <row r="27" spans="1:255" ht="17.399999999999999">
      <c r="A27" s="214"/>
      <c r="B27" s="149"/>
      <c r="C27" s="150"/>
      <c r="D27" s="149"/>
      <c r="E27" s="150"/>
      <c r="F27" s="155"/>
      <c r="G27" s="157"/>
      <c r="H27" s="152"/>
      <c r="I27" s="152"/>
      <c r="J27" s="152"/>
      <c r="K27" s="156"/>
      <c r="L27" s="158"/>
      <c r="M27" s="152"/>
      <c r="N27" s="152"/>
      <c r="O27" s="152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</row>
    <row r="28" spans="1:255" ht="17.399999999999999">
      <c r="A28" s="214"/>
      <c r="B28" s="149"/>
      <c r="C28" s="150"/>
      <c r="D28" s="149"/>
      <c r="E28" s="150"/>
      <c r="F28" s="155"/>
      <c r="G28" s="157"/>
      <c r="H28" s="152"/>
      <c r="I28" s="152"/>
      <c r="J28" s="152"/>
      <c r="K28" s="156"/>
      <c r="L28" s="158"/>
      <c r="M28" s="152"/>
      <c r="N28" s="152"/>
      <c r="O28" s="152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</row>
    <row r="29" spans="1:255" ht="18.600000000000001">
      <c r="A29" s="214"/>
      <c r="B29" s="149"/>
      <c r="C29" s="150"/>
      <c r="D29" s="149"/>
      <c r="E29" s="150"/>
      <c r="F29" s="179"/>
      <c r="G29" s="254" t="s">
        <v>33</v>
      </c>
      <c r="H29" s="254"/>
      <c r="I29" s="254"/>
      <c r="J29" s="254"/>
      <c r="K29" s="254"/>
      <c r="L29" s="254"/>
      <c r="M29" s="152"/>
      <c r="N29" s="152"/>
      <c r="O29" s="152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</row>
  </sheetData>
  <mergeCells count="13">
    <mergeCell ref="G29:L29"/>
    <mergeCell ref="A4:L4"/>
    <mergeCell ref="A5:L5"/>
    <mergeCell ref="A6:L6"/>
    <mergeCell ref="D8:E8"/>
    <mergeCell ref="A21:L21"/>
    <mergeCell ref="G23:L23"/>
    <mergeCell ref="A1:E1"/>
    <mergeCell ref="F1:L1"/>
    <mergeCell ref="A2:E2"/>
    <mergeCell ref="F2:L2"/>
    <mergeCell ref="A3:E3"/>
    <mergeCell ref="F3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9" workbookViewId="0">
      <selection activeCell="E32" sqref="E32"/>
    </sheetView>
  </sheetViews>
  <sheetFormatPr defaultColWidth="19.44140625" defaultRowHeight="13.8"/>
  <cols>
    <col min="1" max="1" width="5" style="215" customWidth="1"/>
    <col min="2" max="2" width="12.33203125" style="215" bestFit="1" customWidth="1"/>
    <col min="3" max="3" width="6.6640625" style="215" bestFit="1" customWidth="1"/>
    <col min="4" max="4" width="16.33203125" style="215" customWidth="1"/>
    <col min="5" max="5" width="6.77734375" style="215" bestFit="1" customWidth="1"/>
    <col min="6" max="6" width="10.109375" style="215" bestFit="1" customWidth="1"/>
    <col min="7" max="7" width="5.33203125" style="215" bestFit="1" customWidth="1"/>
    <col min="8" max="8" width="9.88671875" style="215" bestFit="1" customWidth="1"/>
    <col min="9" max="9" width="13.109375" style="215" bestFit="1" customWidth="1"/>
    <col min="10" max="10" width="7.21875" style="215" bestFit="1" customWidth="1"/>
    <col min="11" max="11" width="5.5546875" style="215" bestFit="1" customWidth="1"/>
    <col min="12" max="12" width="11.109375" style="215" bestFit="1" customWidth="1"/>
    <col min="13" max="13" width="13.77734375" style="215" customWidth="1"/>
    <col min="14" max="16384" width="19.44140625" style="215"/>
  </cols>
  <sheetData>
    <row r="1" spans="1:13">
      <c r="A1" s="234" t="s">
        <v>28</v>
      </c>
      <c r="B1" s="234"/>
      <c r="C1" s="234"/>
      <c r="D1" s="234"/>
      <c r="E1" s="234"/>
      <c r="F1" s="234"/>
      <c r="G1" s="233" t="s">
        <v>29</v>
      </c>
      <c r="H1" s="233"/>
      <c r="I1" s="233"/>
      <c r="J1" s="233"/>
      <c r="K1" s="233"/>
      <c r="L1" s="233"/>
      <c r="M1" s="233"/>
    </row>
    <row r="2" spans="1:13">
      <c r="A2" s="233" t="s">
        <v>30</v>
      </c>
      <c r="B2" s="233"/>
      <c r="C2" s="233"/>
      <c r="D2" s="233"/>
      <c r="E2" s="233"/>
      <c r="F2" s="233"/>
      <c r="G2" s="233" t="s">
        <v>31</v>
      </c>
      <c r="H2" s="233"/>
      <c r="I2" s="233"/>
      <c r="J2" s="233"/>
      <c r="K2" s="233"/>
      <c r="L2" s="233"/>
      <c r="M2" s="233"/>
    </row>
    <row r="3" spans="1:13">
      <c r="A3" s="216"/>
      <c r="B3" s="216"/>
      <c r="C3" s="217"/>
      <c r="D3" s="216"/>
      <c r="E3" s="216"/>
      <c r="F3" s="216"/>
      <c r="G3" s="216"/>
      <c r="H3" s="216"/>
      <c r="I3" s="216"/>
    </row>
    <row r="4" spans="1:13" ht="14.4" customHeight="1">
      <c r="A4" s="232" t="s">
        <v>272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1:13">
      <c r="A5" s="233" t="s">
        <v>264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15" customHeight="1">
      <c r="A6" s="235" t="s">
        <v>255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</row>
    <row r="8" spans="1:13" ht="33" customHeight="1">
      <c r="A8" s="3" t="s">
        <v>11</v>
      </c>
      <c r="B8" s="7" t="s">
        <v>12</v>
      </c>
      <c r="C8" s="7" t="s">
        <v>13</v>
      </c>
      <c r="D8" s="9" t="s">
        <v>39</v>
      </c>
      <c r="E8" s="10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</row>
    <row r="9" spans="1:13" ht="24" customHeight="1">
      <c r="A9" s="1">
        <v>1</v>
      </c>
      <c r="B9" s="19" t="s">
        <v>95</v>
      </c>
      <c r="C9" s="19" t="s">
        <v>96</v>
      </c>
      <c r="D9" s="19" t="s">
        <v>97</v>
      </c>
      <c r="E9" s="19" t="s">
        <v>9</v>
      </c>
      <c r="F9" s="19" t="s">
        <v>98</v>
      </c>
      <c r="G9" s="19" t="s">
        <v>1</v>
      </c>
      <c r="H9" s="19" t="s">
        <v>99</v>
      </c>
      <c r="I9" s="18" t="s">
        <v>217</v>
      </c>
      <c r="J9" s="19" t="s">
        <v>2</v>
      </c>
      <c r="K9" s="20" t="s">
        <v>619</v>
      </c>
      <c r="L9" s="20" t="s">
        <v>3</v>
      </c>
      <c r="M9" s="19"/>
    </row>
    <row r="10" spans="1:13" ht="24" customHeight="1">
      <c r="A10" s="1">
        <v>2</v>
      </c>
      <c r="B10" s="19" t="s">
        <v>100</v>
      </c>
      <c r="C10" s="19" t="s">
        <v>96</v>
      </c>
      <c r="D10" s="19" t="s">
        <v>101</v>
      </c>
      <c r="E10" s="19" t="s">
        <v>102</v>
      </c>
      <c r="F10" s="19" t="s">
        <v>103</v>
      </c>
      <c r="G10" s="19" t="s">
        <v>8</v>
      </c>
      <c r="H10" s="19" t="s">
        <v>7</v>
      </c>
      <c r="I10" s="18" t="s">
        <v>218</v>
      </c>
      <c r="J10" s="19" t="s">
        <v>2</v>
      </c>
      <c r="K10" s="20" t="s">
        <v>174</v>
      </c>
      <c r="L10" s="20" t="s">
        <v>3</v>
      </c>
      <c r="M10" s="19" t="s">
        <v>626</v>
      </c>
    </row>
    <row r="11" spans="1:13" ht="24" customHeight="1">
      <c r="A11" s="1">
        <v>3</v>
      </c>
      <c r="B11" s="19" t="s">
        <v>111</v>
      </c>
      <c r="C11" s="19" t="s">
        <v>105</v>
      </c>
      <c r="D11" s="19" t="s">
        <v>112</v>
      </c>
      <c r="E11" s="19" t="s">
        <v>9</v>
      </c>
      <c r="F11" s="19" t="s">
        <v>113</v>
      </c>
      <c r="G11" s="19" t="s">
        <v>1</v>
      </c>
      <c r="H11" s="19" t="s">
        <v>114</v>
      </c>
      <c r="I11" s="18" t="s">
        <v>220</v>
      </c>
      <c r="J11" s="19" t="s">
        <v>2</v>
      </c>
      <c r="K11" s="20"/>
      <c r="L11" s="20"/>
      <c r="M11" s="19" t="s">
        <v>273</v>
      </c>
    </row>
    <row r="12" spans="1:13" ht="24" customHeight="1">
      <c r="A12" s="1">
        <v>4</v>
      </c>
      <c r="B12" s="19" t="s">
        <v>104</v>
      </c>
      <c r="C12" s="19" t="s">
        <v>105</v>
      </c>
      <c r="D12" s="19" t="s">
        <v>106</v>
      </c>
      <c r="E12" s="19" t="s">
        <v>107</v>
      </c>
      <c r="F12" s="19" t="s">
        <v>108</v>
      </c>
      <c r="G12" s="19" t="s">
        <v>1</v>
      </c>
      <c r="H12" s="19" t="s">
        <v>109</v>
      </c>
      <c r="I12" s="18" t="s">
        <v>219</v>
      </c>
      <c r="J12" s="19" t="s">
        <v>2</v>
      </c>
      <c r="K12" s="20" t="s">
        <v>173</v>
      </c>
      <c r="L12" s="20" t="s">
        <v>5</v>
      </c>
      <c r="M12" s="19"/>
    </row>
    <row r="13" spans="1:13" ht="24" customHeight="1">
      <c r="A13" s="1">
        <v>5</v>
      </c>
      <c r="B13" s="19" t="s">
        <v>115</v>
      </c>
      <c r="C13" s="19" t="s">
        <v>116</v>
      </c>
      <c r="D13" s="19" t="s">
        <v>117</v>
      </c>
      <c r="E13" s="19" t="s">
        <v>118</v>
      </c>
      <c r="F13" s="19" t="s">
        <v>119</v>
      </c>
      <c r="G13" s="19" t="s">
        <v>1</v>
      </c>
      <c r="H13" s="19" t="s">
        <v>7</v>
      </c>
      <c r="I13" s="18" t="s">
        <v>222</v>
      </c>
      <c r="J13" s="19" t="s">
        <v>2</v>
      </c>
      <c r="K13" s="20" t="s">
        <v>93</v>
      </c>
      <c r="L13" s="20" t="s">
        <v>5</v>
      </c>
      <c r="M13" s="19" t="s">
        <v>626</v>
      </c>
    </row>
    <row r="14" spans="1:13" ht="24" customHeight="1">
      <c r="A14" s="1">
        <v>6</v>
      </c>
      <c r="B14" s="19" t="s">
        <v>120</v>
      </c>
      <c r="C14" s="19" t="s">
        <v>116</v>
      </c>
      <c r="D14" s="19" t="s">
        <v>121</v>
      </c>
      <c r="E14" s="19" t="s">
        <v>122</v>
      </c>
      <c r="F14" s="19" t="s">
        <v>123</v>
      </c>
      <c r="G14" s="19" t="s">
        <v>8</v>
      </c>
      <c r="H14" s="19" t="s">
        <v>109</v>
      </c>
      <c r="I14" s="18" t="s">
        <v>221</v>
      </c>
      <c r="J14" s="19" t="s">
        <v>124</v>
      </c>
      <c r="K14" s="20"/>
      <c r="L14" s="20"/>
      <c r="M14" s="19" t="s">
        <v>273</v>
      </c>
    </row>
    <row r="15" spans="1:13" ht="24" customHeight="1">
      <c r="A15" s="1">
        <v>7</v>
      </c>
      <c r="B15" s="19" t="s">
        <v>125</v>
      </c>
      <c r="C15" s="19" t="s">
        <v>126</v>
      </c>
      <c r="D15" s="19" t="s">
        <v>127</v>
      </c>
      <c r="E15" s="19" t="s">
        <v>128</v>
      </c>
      <c r="F15" s="19" t="s">
        <v>129</v>
      </c>
      <c r="G15" s="19" t="s">
        <v>8</v>
      </c>
      <c r="H15" s="19" t="s">
        <v>7</v>
      </c>
      <c r="I15" s="18" t="s">
        <v>223</v>
      </c>
      <c r="J15" s="19" t="s">
        <v>2</v>
      </c>
      <c r="K15" s="20" t="s">
        <v>92</v>
      </c>
      <c r="L15" s="20" t="s">
        <v>5</v>
      </c>
      <c r="M15" s="2"/>
    </row>
    <row r="16" spans="1:13" ht="24" customHeight="1">
      <c r="A16" s="1">
        <v>8</v>
      </c>
      <c r="B16" s="19" t="s">
        <v>130</v>
      </c>
      <c r="C16" s="19" t="s">
        <v>131</v>
      </c>
      <c r="D16" s="19" t="s">
        <v>132</v>
      </c>
      <c r="E16" s="19" t="s">
        <v>62</v>
      </c>
      <c r="F16" s="19" t="s">
        <v>133</v>
      </c>
      <c r="G16" s="19" t="s">
        <v>8</v>
      </c>
      <c r="H16" s="19" t="s">
        <v>7</v>
      </c>
      <c r="I16" s="18" t="s">
        <v>224</v>
      </c>
      <c r="J16" s="19" t="s">
        <v>2</v>
      </c>
      <c r="K16" s="20" t="s">
        <v>80</v>
      </c>
      <c r="L16" s="20" t="s">
        <v>3</v>
      </c>
      <c r="M16" s="19" t="s">
        <v>626</v>
      </c>
    </row>
    <row r="17" spans="1:14" ht="24" customHeight="1">
      <c r="A17" s="1">
        <v>9</v>
      </c>
      <c r="B17" s="19" t="s">
        <v>134</v>
      </c>
      <c r="C17" s="19" t="s">
        <v>135</v>
      </c>
      <c r="D17" s="19" t="s">
        <v>136</v>
      </c>
      <c r="E17" s="19" t="s">
        <v>137</v>
      </c>
      <c r="F17" s="19" t="s">
        <v>138</v>
      </c>
      <c r="G17" s="19" t="s">
        <v>1</v>
      </c>
      <c r="H17" s="19" t="s">
        <v>7</v>
      </c>
      <c r="I17" s="18" t="s">
        <v>225</v>
      </c>
      <c r="J17" s="19" t="s">
        <v>2</v>
      </c>
      <c r="K17" s="20" t="s">
        <v>172</v>
      </c>
      <c r="L17" s="20" t="s">
        <v>5</v>
      </c>
      <c r="M17" s="7"/>
    </row>
    <row r="18" spans="1:14" ht="24" customHeight="1">
      <c r="A18" s="1">
        <v>10</v>
      </c>
      <c r="B18" s="19" t="s">
        <v>139</v>
      </c>
      <c r="C18" s="19" t="s">
        <v>135</v>
      </c>
      <c r="D18" s="19" t="s">
        <v>140</v>
      </c>
      <c r="E18" s="19" t="s">
        <v>141</v>
      </c>
      <c r="F18" s="19" t="s">
        <v>142</v>
      </c>
      <c r="G18" s="19" t="s">
        <v>8</v>
      </c>
      <c r="H18" s="19" t="s">
        <v>7</v>
      </c>
      <c r="I18" s="18" t="s">
        <v>226</v>
      </c>
      <c r="J18" s="19" t="s">
        <v>2</v>
      </c>
      <c r="K18" s="20" t="s">
        <v>227</v>
      </c>
      <c r="L18" s="20" t="s">
        <v>5</v>
      </c>
      <c r="M18" s="19" t="s">
        <v>626</v>
      </c>
    </row>
    <row r="19" spans="1:14" ht="24" customHeight="1">
      <c r="A19" s="1">
        <v>11</v>
      </c>
      <c r="B19" s="19" t="s">
        <v>175</v>
      </c>
      <c r="C19" s="19" t="s">
        <v>150</v>
      </c>
      <c r="D19" s="19" t="s">
        <v>178</v>
      </c>
      <c r="E19" s="19" t="s">
        <v>166</v>
      </c>
      <c r="F19" s="19" t="s">
        <v>179</v>
      </c>
      <c r="G19" s="19" t="s">
        <v>1</v>
      </c>
      <c r="H19" s="19" t="s">
        <v>176</v>
      </c>
      <c r="I19" s="223" t="s">
        <v>622</v>
      </c>
      <c r="J19" s="19" t="s">
        <v>2</v>
      </c>
      <c r="K19" s="20" t="s">
        <v>110</v>
      </c>
      <c r="L19" s="20" t="s">
        <v>5</v>
      </c>
      <c r="M19" s="19"/>
    </row>
    <row r="20" spans="1:14" ht="24" customHeight="1">
      <c r="A20" s="1">
        <v>12</v>
      </c>
      <c r="B20" s="19" t="s">
        <v>177</v>
      </c>
      <c r="C20" s="19" t="s">
        <v>150</v>
      </c>
      <c r="D20" s="19" t="s">
        <v>182</v>
      </c>
      <c r="E20" s="19" t="s">
        <v>62</v>
      </c>
      <c r="F20" s="19" t="s">
        <v>183</v>
      </c>
      <c r="G20" s="19" t="s">
        <v>8</v>
      </c>
      <c r="H20" s="19" t="s">
        <v>184</v>
      </c>
      <c r="I20" s="223" t="s">
        <v>621</v>
      </c>
      <c r="J20" s="19" t="s">
        <v>2</v>
      </c>
      <c r="K20" s="20"/>
      <c r="L20" s="20"/>
      <c r="M20" s="19" t="s">
        <v>273</v>
      </c>
    </row>
    <row r="21" spans="1:14" ht="24" customHeight="1">
      <c r="A21" s="1">
        <v>13</v>
      </c>
      <c r="B21" s="19" t="s">
        <v>149</v>
      </c>
      <c r="C21" s="19" t="s">
        <v>150</v>
      </c>
      <c r="D21" s="19" t="s">
        <v>180</v>
      </c>
      <c r="E21" s="19" t="s">
        <v>77</v>
      </c>
      <c r="F21" s="19" t="s">
        <v>181</v>
      </c>
      <c r="G21" s="19" t="s">
        <v>8</v>
      </c>
      <c r="H21" s="19" t="s">
        <v>114</v>
      </c>
      <c r="I21" s="18" t="s">
        <v>620</v>
      </c>
      <c r="J21" s="19" t="s">
        <v>2</v>
      </c>
      <c r="K21" s="20" t="s">
        <v>151</v>
      </c>
      <c r="L21" s="20" t="s">
        <v>5</v>
      </c>
      <c r="M21" s="19"/>
    </row>
    <row r="22" spans="1:14" ht="24" customHeight="1">
      <c r="A22" s="1">
        <v>14</v>
      </c>
      <c r="B22" s="19" t="s">
        <v>169</v>
      </c>
      <c r="C22" s="19" t="s">
        <v>171</v>
      </c>
      <c r="D22" s="19" t="s">
        <v>185</v>
      </c>
      <c r="E22" s="19" t="s">
        <v>170</v>
      </c>
      <c r="F22" s="19" t="s">
        <v>186</v>
      </c>
      <c r="G22" s="19" t="s">
        <v>8</v>
      </c>
      <c r="H22" s="19" t="s">
        <v>187</v>
      </c>
      <c r="I22" s="219"/>
      <c r="J22" s="19" t="s">
        <v>2</v>
      </c>
      <c r="K22" s="20" t="s">
        <v>638</v>
      </c>
      <c r="L22" s="20" t="s">
        <v>5</v>
      </c>
      <c r="M22" s="19" t="s">
        <v>626</v>
      </c>
    </row>
    <row r="23" spans="1:14" ht="24" customHeight="1">
      <c r="A23" s="1">
        <v>15</v>
      </c>
      <c r="B23" s="19" t="s">
        <v>623</v>
      </c>
      <c r="C23" s="19" t="s">
        <v>171</v>
      </c>
      <c r="D23" s="19" t="s">
        <v>624</v>
      </c>
      <c r="E23" s="19" t="s">
        <v>62</v>
      </c>
      <c r="F23" s="19" t="s">
        <v>625</v>
      </c>
      <c r="G23" s="19" t="s">
        <v>8</v>
      </c>
      <c r="H23" s="19" t="s">
        <v>114</v>
      </c>
      <c r="I23" s="219"/>
      <c r="J23" s="19" t="s">
        <v>2</v>
      </c>
      <c r="K23" s="20"/>
      <c r="L23" s="20"/>
      <c r="M23" s="19" t="s">
        <v>273</v>
      </c>
      <c r="N23" s="218" t="s">
        <v>626</v>
      </c>
    </row>
    <row r="24" spans="1:14" ht="24" customHeight="1">
      <c r="A24" s="1">
        <v>16</v>
      </c>
      <c r="B24" s="19" t="s">
        <v>154</v>
      </c>
      <c r="C24" s="19" t="s">
        <v>155</v>
      </c>
      <c r="D24" s="19" t="s">
        <v>191</v>
      </c>
      <c r="E24" s="19" t="s">
        <v>87</v>
      </c>
      <c r="F24" s="19" t="s">
        <v>192</v>
      </c>
      <c r="G24" s="19" t="s">
        <v>1</v>
      </c>
      <c r="H24" s="19" t="s">
        <v>6</v>
      </c>
      <c r="I24" s="18" t="s">
        <v>193</v>
      </c>
      <c r="J24" s="19" t="s">
        <v>2</v>
      </c>
      <c r="K24" s="20" t="s">
        <v>110</v>
      </c>
      <c r="L24" s="20" t="s">
        <v>5</v>
      </c>
      <c r="M24" s="19"/>
    </row>
    <row r="25" spans="1:14" ht="24" customHeight="1">
      <c r="A25" s="1">
        <v>17</v>
      </c>
      <c r="B25" s="19" t="s">
        <v>159</v>
      </c>
      <c r="C25" s="19" t="s">
        <v>155</v>
      </c>
      <c r="D25" s="19" t="s">
        <v>194</v>
      </c>
      <c r="E25" s="19" t="s">
        <v>160</v>
      </c>
      <c r="F25" s="19" t="s">
        <v>195</v>
      </c>
      <c r="G25" s="19" t="s">
        <v>1</v>
      </c>
      <c r="H25" s="19" t="s">
        <v>7</v>
      </c>
      <c r="I25" s="18" t="s">
        <v>196</v>
      </c>
      <c r="J25" s="224" t="s">
        <v>197</v>
      </c>
      <c r="K25" s="20" t="s">
        <v>198</v>
      </c>
      <c r="L25" s="20" t="s">
        <v>5</v>
      </c>
      <c r="M25" s="19"/>
    </row>
    <row r="26" spans="1:14" ht="24" customHeight="1">
      <c r="A26" s="1">
        <v>18</v>
      </c>
      <c r="B26" s="19" t="s">
        <v>156</v>
      </c>
      <c r="C26" s="19" t="s">
        <v>155</v>
      </c>
      <c r="D26" s="19" t="s">
        <v>188</v>
      </c>
      <c r="E26" s="19" t="s">
        <v>157</v>
      </c>
      <c r="F26" s="19" t="s">
        <v>189</v>
      </c>
      <c r="G26" s="19" t="s">
        <v>8</v>
      </c>
      <c r="H26" s="19" t="s">
        <v>158</v>
      </c>
      <c r="I26" s="18" t="s">
        <v>190</v>
      </c>
      <c r="J26" s="19" t="s">
        <v>2</v>
      </c>
      <c r="K26" s="20" t="s">
        <v>229</v>
      </c>
      <c r="L26" s="20" t="s">
        <v>5</v>
      </c>
      <c r="M26" s="19"/>
    </row>
    <row r="27" spans="1:14" ht="24" customHeight="1">
      <c r="A27" s="1">
        <v>19</v>
      </c>
      <c r="B27" s="19" t="s">
        <v>165</v>
      </c>
      <c r="C27" s="19" t="s">
        <v>148</v>
      </c>
      <c r="D27" s="19" t="s">
        <v>202</v>
      </c>
      <c r="E27" s="19" t="s">
        <v>166</v>
      </c>
      <c r="F27" s="19" t="s">
        <v>203</v>
      </c>
      <c r="G27" s="19" t="s">
        <v>1</v>
      </c>
      <c r="H27" s="19" t="s">
        <v>114</v>
      </c>
      <c r="I27" s="18" t="s">
        <v>204</v>
      </c>
      <c r="J27" s="19" t="s">
        <v>2</v>
      </c>
      <c r="K27" s="20"/>
      <c r="L27" s="20"/>
      <c r="M27" s="19" t="s">
        <v>273</v>
      </c>
    </row>
    <row r="28" spans="1:14" ht="24" customHeight="1">
      <c r="A28" s="1">
        <v>20</v>
      </c>
      <c r="B28" s="19" t="s">
        <v>147</v>
      </c>
      <c r="C28" s="19" t="s">
        <v>148</v>
      </c>
      <c r="D28" s="19" t="s">
        <v>199</v>
      </c>
      <c r="E28" s="19" t="s">
        <v>118</v>
      </c>
      <c r="F28" s="19" t="s">
        <v>200</v>
      </c>
      <c r="G28" s="19" t="s">
        <v>1</v>
      </c>
      <c r="H28" s="19" t="s">
        <v>109</v>
      </c>
      <c r="I28" s="18" t="s">
        <v>201</v>
      </c>
      <c r="J28" s="19" t="s">
        <v>2</v>
      </c>
      <c r="K28" s="20"/>
      <c r="L28" s="20"/>
      <c r="M28" s="19" t="s">
        <v>273</v>
      </c>
    </row>
    <row r="29" spans="1:14" ht="24" customHeight="1">
      <c r="A29" s="1">
        <v>21</v>
      </c>
      <c r="B29" s="19" t="s">
        <v>144</v>
      </c>
      <c r="C29" s="19" t="s">
        <v>146</v>
      </c>
      <c r="D29" s="19" t="s">
        <v>205</v>
      </c>
      <c r="E29" s="19" t="s">
        <v>145</v>
      </c>
      <c r="F29" s="19" t="s">
        <v>206</v>
      </c>
      <c r="G29" s="19" t="s">
        <v>1</v>
      </c>
      <c r="H29" s="19" t="s">
        <v>7</v>
      </c>
      <c r="I29" s="18" t="s">
        <v>207</v>
      </c>
      <c r="J29" s="19" t="s">
        <v>2</v>
      </c>
      <c r="K29" s="20" t="s">
        <v>228</v>
      </c>
      <c r="L29" s="20" t="s">
        <v>5</v>
      </c>
      <c r="M29" s="19"/>
    </row>
    <row r="30" spans="1:14" ht="24" customHeight="1">
      <c r="A30" s="1">
        <v>22</v>
      </c>
      <c r="B30" s="19" t="s">
        <v>152</v>
      </c>
      <c r="C30" s="19" t="s">
        <v>153</v>
      </c>
      <c r="D30" s="19" t="s">
        <v>211</v>
      </c>
      <c r="E30" s="19" t="s">
        <v>9</v>
      </c>
      <c r="F30" s="19" t="s">
        <v>212</v>
      </c>
      <c r="G30" s="19" t="s">
        <v>1</v>
      </c>
      <c r="H30" s="19" t="s">
        <v>7</v>
      </c>
      <c r="I30" s="18" t="s">
        <v>213</v>
      </c>
      <c r="J30" s="19" t="s">
        <v>2</v>
      </c>
      <c r="K30" s="20"/>
      <c r="L30" s="20"/>
      <c r="M30" s="19" t="s">
        <v>273</v>
      </c>
    </row>
    <row r="31" spans="1:14" ht="24" customHeight="1">
      <c r="A31" s="1">
        <v>23</v>
      </c>
      <c r="B31" s="19" t="s">
        <v>167</v>
      </c>
      <c r="C31" s="19" t="s">
        <v>153</v>
      </c>
      <c r="D31" s="19" t="s">
        <v>208</v>
      </c>
      <c r="E31" s="19" t="s">
        <v>168</v>
      </c>
      <c r="F31" s="19" t="s">
        <v>209</v>
      </c>
      <c r="G31" s="19" t="s">
        <v>8</v>
      </c>
      <c r="H31" s="19" t="s">
        <v>7</v>
      </c>
      <c r="I31" s="18" t="s">
        <v>210</v>
      </c>
      <c r="J31" s="19" t="s">
        <v>2</v>
      </c>
      <c r="K31" s="20"/>
      <c r="L31" s="20"/>
      <c r="M31" s="19" t="s">
        <v>273</v>
      </c>
    </row>
    <row r="32" spans="1:14" ht="24" customHeight="1">
      <c r="A32" s="1">
        <v>24</v>
      </c>
      <c r="B32" s="19" t="s">
        <v>161</v>
      </c>
      <c r="C32" s="19" t="s">
        <v>162</v>
      </c>
      <c r="D32" s="19" t="s">
        <v>214</v>
      </c>
      <c r="E32" s="19" t="s">
        <v>9</v>
      </c>
      <c r="F32" s="19" t="s">
        <v>215</v>
      </c>
      <c r="G32" s="19" t="s">
        <v>1</v>
      </c>
      <c r="H32" s="19" t="s">
        <v>7</v>
      </c>
      <c r="I32" s="18" t="s">
        <v>216</v>
      </c>
      <c r="J32" s="19" t="s">
        <v>2</v>
      </c>
      <c r="K32" s="20" t="s">
        <v>163</v>
      </c>
      <c r="L32" s="20" t="s">
        <v>164</v>
      </c>
      <c r="M32" s="19"/>
    </row>
    <row r="33" spans="1:13" ht="24" customHeight="1">
      <c r="A33" s="1">
        <v>25</v>
      </c>
      <c r="B33" s="19" t="s">
        <v>627</v>
      </c>
      <c r="C33" s="19" t="s">
        <v>162</v>
      </c>
      <c r="D33" s="19" t="s">
        <v>628</v>
      </c>
      <c r="E33" s="19" t="s">
        <v>557</v>
      </c>
      <c r="F33" s="19" t="s">
        <v>629</v>
      </c>
      <c r="G33" s="19" t="s">
        <v>1</v>
      </c>
      <c r="H33" s="224"/>
      <c r="I33" s="18" t="s">
        <v>630</v>
      </c>
      <c r="J33" s="19" t="s">
        <v>2</v>
      </c>
      <c r="K33" s="20">
        <v>3.79</v>
      </c>
      <c r="L33" s="20" t="s">
        <v>636</v>
      </c>
      <c r="M33" s="19" t="s">
        <v>626</v>
      </c>
    </row>
    <row r="34" spans="1:13" ht="19.8" customHeight="1">
      <c r="A34" s="1">
        <v>26</v>
      </c>
      <c r="B34" s="19" t="s">
        <v>631</v>
      </c>
      <c r="C34" s="19" t="s">
        <v>162</v>
      </c>
      <c r="D34" s="19" t="s">
        <v>632</v>
      </c>
      <c r="E34" s="19" t="s">
        <v>362</v>
      </c>
      <c r="F34" s="19" t="s">
        <v>633</v>
      </c>
      <c r="G34" s="19" t="s">
        <v>1</v>
      </c>
      <c r="H34" s="224" t="s">
        <v>461</v>
      </c>
      <c r="I34" s="18" t="s">
        <v>634</v>
      </c>
      <c r="J34" s="19" t="s">
        <v>2</v>
      </c>
      <c r="K34" s="20"/>
      <c r="L34" s="20"/>
      <c r="M34" s="19" t="s">
        <v>626</v>
      </c>
    </row>
    <row r="35" spans="1:13">
      <c r="A35" s="220" t="s">
        <v>635</v>
      </c>
    </row>
    <row r="36" spans="1:13">
      <c r="I36" s="221"/>
      <c r="J36" s="221"/>
      <c r="K36" s="221"/>
      <c r="L36" s="221"/>
      <c r="M36" s="222"/>
    </row>
    <row r="37" spans="1:13">
      <c r="I37" s="222"/>
      <c r="J37" s="222"/>
      <c r="K37" s="222"/>
      <c r="L37" s="222"/>
      <c r="M37" s="222"/>
    </row>
    <row r="38" spans="1:13">
      <c r="I38" s="222"/>
      <c r="J38" s="222"/>
      <c r="K38" s="222"/>
      <c r="L38" s="222"/>
      <c r="M38" s="222"/>
    </row>
    <row r="39" spans="1:13">
      <c r="I39" s="222"/>
      <c r="J39" s="222"/>
      <c r="K39" s="222"/>
      <c r="L39" s="222"/>
      <c r="M39" s="222"/>
    </row>
    <row r="40" spans="1:13">
      <c r="I40" s="231" t="s">
        <v>33</v>
      </c>
      <c r="J40" s="231"/>
      <c r="K40" s="231"/>
      <c r="L40" s="231"/>
      <c r="M40" s="231"/>
    </row>
    <row r="41" spans="1:13">
      <c r="I41" s="222"/>
      <c r="J41" s="222"/>
      <c r="K41" s="222"/>
      <c r="L41" s="222"/>
      <c r="M41" s="222"/>
    </row>
    <row r="42" spans="1:13">
      <c r="I42" s="222"/>
      <c r="J42" s="222"/>
      <c r="K42" s="222"/>
      <c r="L42" s="222"/>
      <c r="M42" s="222"/>
    </row>
  </sheetData>
  <sortState ref="A9:M31">
    <sortCondition ref="C9:C31"/>
  </sortState>
  <mergeCells count="8">
    <mergeCell ref="I40:M40"/>
    <mergeCell ref="A4:M4"/>
    <mergeCell ref="A5:M5"/>
    <mergeCell ref="A1:F1"/>
    <mergeCell ref="G1:M1"/>
    <mergeCell ref="A2:F2"/>
    <mergeCell ref="G2:M2"/>
    <mergeCell ref="A6:M6"/>
  </mergeCells>
  <pageMargins left="0.24" right="0.17" top="0.36" bottom="0.75" header="0.2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6" workbookViewId="0">
      <selection activeCell="K10" sqref="K10"/>
    </sheetView>
  </sheetViews>
  <sheetFormatPr defaultRowHeight="14.4"/>
  <cols>
    <col min="1" max="1" width="3.21875" bestFit="1" customWidth="1"/>
    <col min="2" max="2" width="12.33203125" customWidth="1"/>
    <col min="3" max="3" width="7.109375" bestFit="1" customWidth="1"/>
    <col min="4" max="4" width="15.77734375" customWidth="1"/>
    <col min="5" max="5" width="6.77734375" bestFit="1" customWidth="1"/>
    <col min="6" max="6" width="10.109375" bestFit="1" customWidth="1"/>
    <col min="7" max="7" width="5.44140625" customWidth="1"/>
    <col min="8" max="8" width="9.77734375" customWidth="1"/>
    <col min="9" max="9" width="0.109375" hidden="1" customWidth="1"/>
    <col min="10" max="10" width="7.21875" bestFit="1" customWidth="1"/>
    <col min="11" max="11" width="6" customWidth="1"/>
    <col min="12" max="12" width="7.88671875" bestFit="1" customWidth="1"/>
    <col min="13" max="13" width="7.33203125" customWidth="1"/>
    <col min="14" max="14" width="18.109375" hidden="1" customWidth="1"/>
  </cols>
  <sheetData>
    <row r="1" spans="1:14" ht="15.6">
      <c r="A1" s="230" t="s">
        <v>28</v>
      </c>
      <c r="B1" s="230"/>
      <c r="C1" s="230"/>
      <c r="D1" s="230"/>
      <c r="E1" s="230"/>
      <c r="F1" s="230"/>
      <c r="G1" s="228" t="s">
        <v>29</v>
      </c>
      <c r="H1" s="228"/>
      <c r="I1" s="228"/>
      <c r="J1" s="228"/>
      <c r="K1" s="228"/>
      <c r="L1" s="228"/>
      <c r="M1" s="228"/>
    </row>
    <row r="2" spans="1:14" ht="15.6">
      <c r="A2" s="228" t="s">
        <v>30</v>
      </c>
      <c r="B2" s="228"/>
      <c r="C2" s="228"/>
      <c r="D2" s="228"/>
      <c r="E2" s="228"/>
      <c r="F2" s="228"/>
      <c r="G2" s="228" t="s">
        <v>31</v>
      </c>
      <c r="H2" s="228"/>
      <c r="I2" s="228"/>
      <c r="J2" s="228"/>
      <c r="K2" s="228"/>
      <c r="L2" s="228"/>
      <c r="M2" s="228"/>
    </row>
    <row r="3" spans="1:14">
      <c r="A3" s="5"/>
      <c r="B3" s="5"/>
      <c r="C3" s="6"/>
      <c r="D3" s="5"/>
      <c r="E3" s="5"/>
      <c r="F3" s="5"/>
      <c r="G3" s="5"/>
      <c r="H3" s="5"/>
      <c r="I3" s="5"/>
    </row>
    <row r="4" spans="1:14" ht="14.4" customHeight="1">
      <c r="A4" s="227" t="s">
        <v>272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1:14" ht="15.6">
      <c r="A5" s="228" t="s">
        <v>262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14" ht="15" customHeight="1">
      <c r="A6" s="229" t="s">
        <v>255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</row>
    <row r="7" spans="1:14" ht="15" customHeight="1"/>
    <row r="8" spans="1:14" ht="35.4" customHeight="1">
      <c r="A8" s="3" t="s">
        <v>11</v>
      </c>
      <c r="B8" s="7" t="s">
        <v>12</v>
      </c>
      <c r="C8" s="7" t="s">
        <v>13</v>
      </c>
      <c r="D8" s="9" t="s">
        <v>39</v>
      </c>
      <c r="E8" s="10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</row>
    <row r="9" spans="1:14" ht="29.4" customHeight="1">
      <c r="A9" s="1">
        <v>1</v>
      </c>
      <c r="B9" s="2" t="s">
        <v>243</v>
      </c>
      <c r="C9" s="2" t="s">
        <v>244</v>
      </c>
      <c r="D9" s="106" t="s">
        <v>245</v>
      </c>
      <c r="E9" s="2" t="s">
        <v>145</v>
      </c>
      <c r="F9" s="2" t="s">
        <v>246</v>
      </c>
      <c r="G9" s="2" t="s">
        <v>1</v>
      </c>
      <c r="H9" s="2" t="s">
        <v>6</v>
      </c>
      <c r="I9" s="107" t="s">
        <v>253</v>
      </c>
      <c r="J9" s="2" t="s">
        <v>2</v>
      </c>
      <c r="K9" s="7" t="s">
        <v>247</v>
      </c>
      <c r="L9" s="7" t="s">
        <v>5</v>
      </c>
      <c r="M9" s="1"/>
      <c r="N9" t="s">
        <v>261</v>
      </c>
    </row>
    <row r="10" spans="1:14" ht="28.8" customHeight="1">
      <c r="A10" s="1">
        <v>2</v>
      </c>
      <c r="B10" s="102" t="s">
        <v>235</v>
      </c>
      <c r="C10" s="102" t="s">
        <v>236</v>
      </c>
      <c r="D10" s="105" t="s">
        <v>238</v>
      </c>
      <c r="E10" s="103" t="s">
        <v>239</v>
      </c>
      <c r="F10" s="102" t="s">
        <v>237</v>
      </c>
      <c r="G10" s="102" t="s">
        <v>1</v>
      </c>
      <c r="H10" s="102" t="s">
        <v>6</v>
      </c>
      <c r="I10" s="104" t="s">
        <v>241</v>
      </c>
      <c r="J10" s="102" t="s">
        <v>2</v>
      </c>
      <c r="K10" s="102" t="s">
        <v>240</v>
      </c>
      <c r="L10" s="102" t="s">
        <v>5</v>
      </c>
      <c r="M10" s="1"/>
    </row>
    <row r="11" spans="1:14" ht="33" customHeight="1">
      <c r="A11" s="1">
        <v>3</v>
      </c>
      <c r="B11" s="22" t="s">
        <v>266</v>
      </c>
      <c r="C11" s="102" t="s">
        <v>267</v>
      </c>
      <c r="D11" s="21" t="s">
        <v>268</v>
      </c>
      <c r="E11" s="22" t="s">
        <v>269</v>
      </c>
      <c r="F11" s="22" t="s">
        <v>270</v>
      </c>
      <c r="G11" s="22" t="s">
        <v>1</v>
      </c>
      <c r="H11" s="22" t="s">
        <v>10</v>
      </c>
      <c r="I11" s="22" t="str">
        <f>VLOOKUP(B11,[2]Sheet!$B$2:$G$247,6,0)</f>
        <v>001303047165</v>
      </c>
      <c r="J11" s="22" t="str">
        <f>VLOOKUP(B11,[2]Sheet!$B$2:$I$247,8,0)</f>
        <v>Kinh</v>
      </c>
      <c r="K11" s="22"/>
      <c r="L11" s="108"/>
      <c r="M11" s="22" t="s">
        <v>271</v>
      </c>
      <c r="N11" s="25" t="s">
        <v>271</v>
      </c>
    </row>
    <row r="12" spans="1:14" ht="33" customHeight="1">
      <c r="A12" s="1">
        <v>4</v>
      </c>
      <c r="B12" s="22" t="s">
        <v>374</v>
      </c>
      <c r="C12" s="22" t="s">
        <v>267</v>
      </c>
      <c r="D12" s="21" t="s">
        <v>375</v>
      </c>
      <c r="E12" s="22" t="s">
        <v>9</v>
      </c>
      <c r="F12" s="22" t="s">
        <v>376</v>
      </c>
      <c r="G12" s="22" t="s">
        <v>1</v>
      </c>
      <c r="H12" s="22" t="s">
        <v>10</v>
      </c>
      <c r="I12" s="22" t="str">
        <f>VLOOKUP(B12,[2]Sheet!$B$2:$G$247,6,0)</f>
        <v>001303048160</v>
      </c>
      <c r="J12" s="22" t="str">
        <f>VLOOKUP(B12,[2]Sheet!$B$2:$I$247,8,0)</f>
        <v>Kinh</v>
      </c>
      <c r="K12" s="22"/>
      <c r="L12" s="108"/>
      <c r="M12" s="22" t="s">
        <v>271</v>
      </c>
      <c r="N12" s="101" t="s">
        <v>377</v>
      </c>
    </row>
    <row r="13" spans="1:14" ht="33" customHeight="1">
      <c r="A13" s="1">
        <v>5</v>
      </c>
      <c r="B13" s="22" t="s">
        <v>639</v>
      </c>
      <c r="C13" s="22" t="s">
        <v>267</v>
      </c>
      <c r="D13" s="21" t="s">
        <v>202</v>
      </c>
      <c r="E13" s="22" t="s">
        <v>166</v>
      </c>
      <c r="F13" s="22" t="s">
        <v>640</v>
      </c>
      <c r="G13" s="22" t="s">
        <v>1</v>
      </c>
      <c r="H13" s="22" t="s">
        <v>7</v>
      </c>
      <c r="I13" s="22" t="str">
        <f>VLOOKUP(B13,[2]Sheet!$B$2:$G$247,6,0)</f>
        <v>001303012291</v>
      </c>
      <c r="J13" s="22" t="str">
        <f>VLOOKUP(B13,[2]Sheet!$B$2:$I$247,8,0)</f>
        <v>Kinh</v>
      </c>
      <c r="K13" s="22"/>
      <c r="L13" s="108"/>
      <c r="M13" s="22" t="s">
        <v>271</v>
      </c>
      <c r="N13" s="225"/>
    </row>
    <row r="14" spans="1:14">
      <c r="A14" s="8" t="s">
        <v>254</v>
      </c>
    </row>
    <row r="15" spans="1:14" ht="15.6">
      <c r="I15" s="226" t="s">
        <v>32</v>
      </c>
      <c r="J15" s="226"/>
      <c r="K15" s="226"/>
      <c r="L15" s="226"/>
      <c r="M15" s="226"/>
    </row>
    <row r="16" spans="1:14">
      <c r="N16" s="101" t="s">
        <v>377</v>
      </c>
    </row>
    <row r="17" spans="9:13" ht="15.6">
      <c r="I17" s="26"/>
      <c r="J17" s="26"/>
      <c r="K17" s="26"/>
      <c r="L17" s="26"/>
      <c r="M17" s="27"/>
    </row>
    <row r="18" spans="9:13">
      <c r="I18" s="27"/>
      <c r="J18" s="27"/>
      <c r="K18" s="27"/>
      <c r="L18" s="27"/>
      <c r="M18" s="27"/>
    </row>
    <row r="19" spans="9:13">
      <c r="I19" s="27"/>
      <c r="J19" s="27"/>
      <c r="K19" s="27"/>
      <c r="L19" s="27"/>
      <c r="M19" s="27"/>
    </row>
    <row r="20" spans="9:13">
      <c r="I20" s="27"/>
      <c r="J20" s="27"/>
      <c r="K20" s="27"/>
      <c r="L20" s="27"/>
      <c r="M20" s="27"/>
    </row>
    <row r="21" spans="9:13" ht="15.6">
      <c r="I21" s="226" t="s">
        <v>33</v>
      </c>
      <c r="J21" s="226"/>
      <c r="K21" s="226"/>
      <c r="L21" s="226"/>
      <c r="M21" s="226"/>
    </row>
    <row r="22" spans="9:13">
      <c r="I22" s="27"/>
      <c r="J22" s="27"/>
      <c r="K22" s="27"/>
      <c r="L22" s="27"/>
      <c r="M22" s="27"/>
    </row>
  </sheetData>
  <mergeCells count="9">
    <mergeCell ref="I15:M15"/>
    <mergeCell ref="I21:M21"/>
    <mergeCell ref="A4:M4"/>
    <mergeCell ref="A5:M5"/>
    <mergeCell ref="A1:F1"/>
    <mergeCell ref="G1:M1"/>
    <mergeCell ref="A2:F2"/>
    <mergeCell ref="G2:M2"/>
    <mergeCell ref="A6:M6"/>
  </mergeCells>
  <pageMargins left="0.28999999999999998" right="0.17" top="0.44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7" workbookViewId="0">
      <selection activeCell="O17" sqref="O17"/>
    </sheetView>
  </sheetViews>
  <sheetFormatPr defaultRowHeight="14.4"/>
  <cols>
    <col min="1" max="1" width="3.21875" bestFit="1" customWidth="1"/>
    <col min="2" max="2" width="11.44140625" bestFit="1" customWidth="1"/>
    <col min="3" max="3" width="5.88671875" bestFit="1" customWidth="1"/>
    <col min="4" max="4" width="15.5546875" bestFit="1" customWidth="1"/>
    <col min="5" max="5" width="5.33203125" bestFit="1" customWidth="1"/>
    <col min="6" max="6" width="10.109375" bestFit="1" customWidth="1"/>
    <col min="7" max="7" width="5.5546875" customWidth="1"/>
    <col min="8" max="8" width="9" bestFit="1" customWidth="1"/>
    <col min="9" max="9" width="13.109375" hidden="1" customWidth="1"/>
    <col min="10" max="10" width="7.21875" bestFit="1" customWidth="1"/>
    <col min="11" max="11" width="8.109375" bestFit="1" customWidth="1"/>
    <col min="12" max="12" width="9" bestFit="1" customWidth="1"/>
    <col min="13" max="13" width="6.88671875" customWidth="1"/>
  </cols>
  <sheetData>
    <row r="1" spans="1:13" ht="15.6">
      <c r="A1" s="230" t="s">
        <v>28</v>
      </c>
      <c r="B1" s="230"/>
      <c r="C1" s="230"/>
      <c r="D1" s="230"/>
      <c r="E1" s="230"/>
      <c r="F1" s="230"/>
      <c r="G1" s="228" t="s">
        <v>29</v>
      </c>
      <c r="H1" s="228"/>
      <c r="I1" s="228"/>
      <c r="J1" s="228"/>
      <c r="K1" s="228"/>
      <c r="L1" s="228"/>
      <c r="M1" s="228"/>
    </row>
    <row r="2" spans="1:13" ht="15.6">
      <c r="A2" s="228" t="s">
        <v>30</v>
      </c>
      <c r="B2" s="228"/>
      <c r="C2" s="228"/>
      <c r="D2" s="228"/>
      <c r="E2" s="228"/>
      <c r="F2" s="228"/>
      <c r="G2" s="228" t="s">
        <v>31</v>
      </c>
      <c r="H2" s="228"/>
      <c r="I2" s="228"/>
      <c r="J2" s="228"/>
      <c r="K2" s="228"/>
      <c r="L2" s="228"/>
      <c r="M2" s="228"/>
    </row>
    <row r="3" spans="1:13">
      <c r="A3" s="5"/>
      <c r="B3" s="5"/>
      <c r="C3" s="6"/>
      <c r="D3" s="5"/>
      <c r="E3" s="5"/>
      <c r="F3" s="5"/>
      <c r="G3" s="5"/>
      <c r="H3" s="5"/>
      <c r="I3" s="5"/>
    </row>
    <row r="4" spans="1:13" ht="14.4" customHeight="1">
      <c r="A4" s="227" t="s">
        <v>272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1:13" ht="15.6">
      <c r="A5" s="228" t="s">
        <v>38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13" ht="15" customHeight="1">
      <c r="A6" s="229" t="s">
        <v>255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</row>
    <row r="8" spans="1:13" ht="25.2" customHeight="1">
      <c r="A8" s="3" t="s">
        <v>11</v>
      </c>
      <c r="B8" s="7" t="s">
        <v>12</v>
      </c>
      <c r="C8" s="7" t="s">
        <v>13</v>
      </c>
      <c r="D8" s="9" t="s">
        <v>39</v>
      </c>
      <c r="E8" s="10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</row>
    <row r="9" spans="1:13" s="4" customFormat="1" ht="28.8" customHeight="1">
      <c r="A9" s="1">
        <v>1</v>
      </c>
      <c r="B9" s="15" t="s">
        <v>40</v>
      </c>
      <c r="C9" s="15" t="s">
        <v>27</v>
      </c>
      <c r="D9" s="11" t="s">
        <v>41</v>
      </c>
      <c r="E9" s="12" t="s">
        <v>42</v>
      </c>
      <c r="F9" s="2" t="s">
        <v>43</v>
      </c>
      <c r="G9" s="2" t="s">
        <v>8</v>
      </c>
      <c r="H9" s="2" t="s">
        <v>7</v>
      </c>
      <c r="I9" s="2" t="s">
        <v>44</v>
      </c>
      <c r="J9" s="2" t="s">
        <v>2</v>
      </c>
      <c r="K9" s="14" t="s">
        <v>34</v>
      </c>
      <c r="L9" s="2" t="s">
        <v>3</v>
      </c>
      <c r="M9" s="13"/>
    </row>
    <row r="10" spans="1:13" s="4" customFormat="1" ht="28.8" customHeight="1">
      <c r="A10" s="1">
        <v>2</v>
      </c>
      <c r="B10" s="15" t="s">
        <v>45</v>
      </c>
      <c r="C10" s="15" t="s">
        <v>27</v>
      </c>
      <c r="D10" s="11" t="s">
        <v>46</v>
      </c>
      <c r="E10" s="12" t="s">
        <v>47</v>
      </c>
      <c r="F10" s="2" t="s">
        <v>48</v>
      </c>
      <c r="G10" s="2" t="s">
        <v>1</v>
      </c>
      <c r="H10" s="2" t="s">
        <v>7</v>
      </c>
      <c r="I10" s="2" t="s">
        <v>49</v>
      </c>
      <c r="J10" s="2" t="s">
        <v>2</v>
      </c>
      <c r="K10" s="14" t="s">
        <v>23</v>
      </c>
      <c r="L10" s="2" t="s">
        <v>5</v>
      </c>
      <c r="M10" s="16" t="s">
        <v>91</v>
      </c>
    </row>
    <row r="11" spans="1:13" ht="28.8" customHeight="1">
      <c r="A11" s="1">
        <v>3</v>
      </c>
      <c r="B11" s="15" t="s">
        <v>50</v>
      </c>
      <c r="C11" s="15" t="s">
        <v>24</v>
      </c>
      <c r="D11" s="11" t="s">
        <v>51</v>
      </c>
      <c r="E11" s="12" t="s">
        <v>52</v>
      </c>
      <c r="F11" s="2" t="s">
        <v>53</v>
      </c>
      <c r="G11" s="2" t="s">
        <v>1</v>
      </c>
      <c r="H11" s="2" t="s">
        <v>36</v>
      </c>
      <c r="I11" s="2" t="s">
        <v>54</v>
      </c>
      <c r="J11" s="2" t="s">
        <v>2</v>
      </c>
      <c r="K11" s="14" t="s">
        <v>93</v>
      </c>
      <c r="L11" s="2" t="s">
        <v>5</v>
      </c>
      <c r="M11" s="13"/>
    </row>
    <row r="12" spans="1:13" ht="28.8" customHeight="1">
      <c r="A12" s="1">
        <v>4</v>
      </c>
      <c r="B12" s="15" t="s">
        <v>55</v>
      </c>
      <c r="C12" s="15" t="s">
        <v>24</v>
      </c>
      <c r="D12" s="11" t="s">
        <v>56</v>
      </c>
      <c r="E12" s="12" t="s">
        <v>57</v>
      </c>
      <c r="F12" s="2" t="s">
        <v>58</v>
      </c>
      <c r="G12" s="2" t="s">
        <v>8</v>
      </c>
      <c r="H12" s="2" t="s">
        <v>10</v>
      </c>
      <c r="I12" s="2" t="s">
        <v>59</v>
      </c>
      <c r="J12" s="2" t="s">
        <v>2</v>
      </c>
      <c r="K12" s="14" t="s">
        <v>37</v>
      </c>
      <c r="L12" s="2" t="s">
        <v>3</v>
      </c>
      <c r="M12" s="13"/>
    </row>
    <row r="13" spans="1:13" ht="28.8" customHeight="1">
      <c r="A13" s="1">
        <v>5</v>
      </c>
      <c r="B13" s="15" t="s">
        <v>60</v>
      </c>
      <c r="C13" s="15" t="s">
        <v>24</v>
      </c>
      <c r="D13" s="11" t="s">
        <v>61</v>
      </c>
      <c r="E13" s="12" t="s">
        <v>62</v>
      </c>
      <c r="F13" s="2" t="s">
        <v>63</v>
      </c>
      <c r="G13" s="2" t="s">
        <v>8</v>
      </c>
      <c r="H13" s="2" t="s">
        <v>10</v>
      </c>
      <c r="I13" s="2" t="s">
        <v>64</v>
      </c>
      <c r="J13" s="2" t="s">
        <v>2</v>
      </c>
      <c r="K13" s="14" t="s">
        <v>92</v>
      </c>
      <c r="L13" s="2" t="s">
        <v>5</v>
      </c>
      <c r="M13" s="13"/>
    </row>
    <row r="14" spans="1:13" ht="28.8" customHeight="1">
      <c r="A14" s="1">
        <v>6</v>
      </c>
      <c r="B14" s="15" t="s">
        <v>65</v>
      </c>
      <c r="C14" s="15" t="s">
        <v>24</v>
      </c>
      <c r="D14" s="11" t="s">
        <v>66</v>
      </c>
      <c r="E14" s="12" t="s">
        <v>67</v>
      </c>
      <c r="F14" s="2" t="s">
        <v>68</v>
      </c>
      <c r="G14" s="2" t="s">
        <v>1</v>
      </c>
      <c r="H14" s="100" t="s">
        <v>7</v>
      </c>
      <c r="I14" s="2" t="s">
        <v>69</v>
      </c>
      <c r="J14" s="2" t="s">
        <v>2</v>
      </c>
      <c r="K14" s="14" t="s">
        <v>35</v>
      </c>
      <c r="L14" s="2" t="s">
        <v>5</v>
      </c>
      <c r="M14" s="13"/>
    </row>
    <row r="15" spans="1:13" ht="28.8" customHeight="1">
      <c r="A15" s="1">
        <v>7</v>
      </c>
      <c r="B15" s="15" t="s">
        <v>71</v>
      </c>
      <c r="C15" s="15" t="s">
        <v>24</v>
      </c>
      <c r="D15" s="11" t="s">
        <v>72</v>
      </c>
      <c r="E15" s="12" t="s">
        <v>0</v>
      </c>
      <c r="F15" s="2" t="s">
        <v>73</v>
      </c>
      <c r="G15" s="2" t="s">
        <v>1</v>
      </c>
      <c r="H15" s="2" t="s">
        <v>7</v>
      </c>
      <c r="I15" s="2" t="s">
        <v>74</v>
      </c>
      <c r="J15" s="2" t="s">
        <v>2</v>
      </c>
      <c r="K15" s="14" t="s">
        <v>4</v>
      </c>
      <c r="L15" s="2" t="s">
        <v>5</v>
      </c>
      <c r="M15" s="13"/>
    </row>
    <row r="16" spans="1:13" ht="28.8" customHeight="1">
      <c r="A16" s="1">
        <v>8</v>
      </c>
      <c r="B16" s="15" t="s">
        <v>75</v>
      </c>
      <c r="C16" s="15" t="s">
        <v>25</v>
      </c>
      <c r="D16" s="11" t="s">
        <v>76</v>
      </c>
      <c r="E16" s="12" t="s">
        <v>77</v>
      </c>
      <c r="F16" s="2" t="s">
        <v>78</v>
      </c>
      <c r="G16" s="2" t="s">
        <v>8</v>
      </c>
      <c r="H16" s="2" t="s">
        <v>7</v>
      </c>
      <c r="I16" s="2" t="s">
        <v>79</v>
      </c>
      <c r="J16" s="2" t="s">
        <v>2</v>
      </c>
      <c r="K16" s="14" t="s">
        <v>94</v>
      </c>
      <c r="L16" s="2" t="s">
        <v>3</v>
      </c>
      <c r="M16" s="13"/>
    </row>
    <row r="17" spans="1:13" ht="28.8" customHeight="1">
      <c r="A17" s="1">
        <v>9</v>
      </c>
      <c r="B17" s="15" t="s">
        <v>81</v>
      </c>
      <c r="C17" s="15" t="s">
        <v>25</v>
      </c>
      <c r="D17" s="11" t="s">
        <v>82</v>
      </c>
      <c r="E17" s="12" t="s">
        <v>9</v>
      </c>
      <c r="F17" s="2" t="s">
        <v>83</v>
      </c>
      <c r="G17" s="2" t="s">
        <v>8</v>
      </c>
      <c r="H17" s="2" t="s">
        <v>6</v>
      </c>
      <c r="I17" s="2" t="s">
        <v>84</v>
      </c>
      <c r="J17" s="2" t="s">
        <v>2</v>
      </c>
      <c r="K17" s="14" t="s">
        <v>70</v>
      </c>
      <c r="L17" s="2" t="s">
        <v>3</v>
      </c>
      <c r="M17" s="13"/>
    </row>
    <row r="18" spans="1:13" ht="28.8" customHeight="1">
      <c r="A18" s="1">
        <v>10</v>
      </c>
      <c r="B18" s="15" t="s">
        <v>85</v>
      </c>
      <c r="C18" s="15" t="s">
        <v>25</v>
      </c>
      <c r="D18" s="11" t="s">
        <v>86</v>
      </c>
      <c r="E18" s="12" t="s">
        <v>87</v>
      </c>
      <c r="F18" s="2" t="s">
        <v>88</v>
      </c>
      <c r="G18" s="2" t="s">
        <v>1</v>
      </c>
      <c r="H18" s="2" t="s">
        <v>7</v>
      </c>
      <c r="I18" s="2" t="s">
        <v>89</v>
      </c>
      <c r="J18" s="2" t="s">
        <v>2</v>
      </c>
      <c r="K18" s="14" t="s">
        <v>90</v>
      </c>
      <c r="L18" s="2" t="s">
        <v>5</v>
      </c>
      <c r="M18" s="13"/>
    </row>
    <row r="19" spans="1:13" ht="28.8" customHeight="1">
      <c r="A19" s="1">
        <v>11</v>
      </c>
      <c r="B19" s="15" t="s">
        <v>248</v>
      </c>
      <c r="C19" s="15" t="s">
        <v>25</v>
      </c>
      <c r="D19" s="11" t="s">
        <v>249</v>
      </c>
      <c r="E19" s="12" t="s">
        <v>250</v>
      </c>
      <c r="F19" s="2" t="s">
        <v>251</v>
      </c>
      <c r="G19" s="2" t="s">
        <v>8</v>
      </c>
      <c r="H19" s="2" t="s">
        <v>252</v>
      </c>
      <c r="I19" s="2" t="str">
        <f>VLOOKUP(B19,[3]Sheet!$A$2:$F$137,6,0)</f>
        <v>015203000034</v>
      </c>
      <c r="J19" s="2" t="str">
        <f>VLOOKUP(B19,[3]Sheet!$A$2:$H$137,8,0)</f>
        <v>Kinh</v>
      </c>
      <c r="K19" s="14" t="s">
        <v>26</v>
      </c>
      <c r="L19" s="2" t="s">
        <v>3</v>
      </c>
      <c r="M19" s="16" t="s">
        <v>373</v>
      </c>
    </row>
    <row r="20" spans="1:13">
      <c r="A20" s="8" t="s">
        <v>265</v>
      </c>
    </row>
    <row r="21" spans="1:13" ht="15.6">
      <c r="I21" s="226" t="s">
        <v>32</v>
      </c>
      <c r="J21" s="226"/>
      <c r="K21" s="226"/>
      <c r="L21" s="226"/>
      <c r="M21" s="226"/>
    </row>
    <row r="22" spans="1:13" ht="15.6">
      <c r="I22" s="26"/>
      <c r="J22" s="26"/>
      <c r="K22" s="26"/>
      <c r="L22" s="26"/>
      <c r="M22" s="27"/>
    </row>
    <row r="23" spans="1:13">
      <c r="I23" s="27"/>
      <c r="J23" s="27"/>
      <c r="K23" s="27"/>
      <c r="L23" s="27"/>
      <c r="M23" s="27"/>
    </row>
    <row r="24" spans="1:13">
      <c r="I24" s="27"/>
      <c r="J24" s="27"/>
      <c r="K24" s="27"/>
      <c r="L24" s="27"/>
      <c r="M24" s="27"/>
    </row>
    <row r="25" spans="1:13">
      <c r="I25" s="27"/>
      <c r="J25" s="27"/>
      <c r="K25" s="27"/>
      <c r="L25" s="27"/>
      <c r="M25" s="27"/>
    </row>
    <row r="26" spans="1:13">
      <c r="I26" s="27"/>
      <c r="J26" s="27"/>
      <c r="K26" s="27"/>
      <c r="L26" s="27"/>
      <c r="M26" s="27"/>
    </row>
    <row r="27" spans="1:13" ht="15.6">
      <c r="I27" s="226" t="s">
        <v>33</v>
      </c>
      <c r="J27" s="226"/>
      <c r="K27" s="226"/>
      <c r="L27" s="226"/>
      <c r="M27" s="226"/>
    </row>
    <row r="28" spans="1:13">
      <c r="I28" s="27"/>
      <c r="J28" s="27"/>
      <c r="K28" s="27"/>
      <c r="L28" s="27"/>
      <c r="M28" s="27"/>
    </row>
  </sheetData>
  <mergeCells count="9">
    <mergeCell ref="I21:M21"/>
    <mergeCell ref="I27:M27"/>
    <mergeCell ref="A4:M4"/>
    <mergeCell ref="A5:M5"/>
    <mergeCell ref="G1:M1"/>
    <mergeCell ref="G2:M2"/>
    <mergeCell ref="A1:F1"/>
    <mergeCell ref="A2:F2"/>
    <mergeCell ref="A6:M6"/>
  </mergeCells>
  <pageMargins left="0.25" right="0.17" top="0.47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C19" sqref="C19"/>
    </sheetView>
  </sheetViews>
  <sheetFormatPr defaultRowHeight="14.4"/>
  <cols>
    <col min="1" max="1" width="3.5546875" style="56" customWidth="1"/>
    <col min="2" max="2" width="7.109375" customWidth="1"/>
    <col min="3" max="3" width="12.88671875" style="56" customWidth="1"/>
    <col min="4" max="4" width="8.88671875" style="56" customWidth="1"/>
    <col min="5" max="5" width="21.88671875" style="57" customWidth="1"/>
    <col min="6" max="6" width="12.33203125" style="56" customWidth="1"/>
    <col min="7" max="7" width="13" style="56" customWidth="1"/>
    <col min="8" max="8" width="9.33203125" style="56" bestFit="1" customWidth="1"/>
    <col min="9" max="9" width="8.44140625" style="56" customWidth="1"/>
    <col min="10" max="10" width="9.109375" style="56" customWidth="1"/>
    <col min="11" max="11" width="11.5546875" style="56" customWidth="1"/>
    <col min="12" max="14" width="9" style="56" hidden="1" customWidth="1"/>
    <col min="15" max="15" width="0.33203125" hidden="1" customWidth="1"/>
    <col min="16" max="16" width="11.44140625" style="56" customWidth="1"/>
    <col min="257" max="257" width="3.5546875" customWidth="1"/>
    <col min="258" max="258" width="7.109375" customWidth="1"/>
    <col min="259" max="259" width="12.88671875" customWidth="1"/>
    <col min="260" max="260" width="8.88671875" customWidth="1"/>
    <col min="261" max="261" width="21.88671875" customWidth="1"/>
    <col min="262" max="262" width="12.33203125" customWidth="1"/>
    <col min="263" max="263" width="13" customWidth="1"/>
    <col min="264" max="264" width="9.33203125" bestFit="1" customWidth="1"/>
    <col min="265" max="265" width="8.44140625" customWidth="1"/>
    <col min="266" max="266" width="9.109375" customWidth="1"/>
    <col min="267" max="267" width="11.5546875" customWidth="1"/>
    <col min="268" max="271" width="0" hidden="1" customWidth="1"/>
    <col min="272" max="272" width="11.44140625" customWidth="1"/>
    <col min="513" max="513" width="3.5546875" customWidth="1"/>
    <col min="514" max="514" width="7.109375" customWidth="1"/>
    <col min="515" max="515" width="12.88671875" customWidth="1"/>
    <col min="516" max="516" width="8.88671875" customWidth="1"/>
    <col min="517" max="517" width="21.88671875" customWidth="1"/>
    <col min="518" max="518" width="12.33203125" customWidth="1"/>
    <col min="519" max="519" width="13" customWidth="1"/>
    <col min="520" max="520" width="9.33203125" bestFit="1" customWidth="1"/>
    <col min="521" max="521" width="8.44140625" customWidth="1"/>
    <col min="522" max="522" width="9.109375" customWidth="1"/>
    <col min="523" max="523" width="11.5546875" customWidth="1"/>
    <col min="524" max="527" width="0" hidden="1" customWidth="1"/>
    <col min="528" max="528" width="11.44140625" customWidth="1"/>
    <col min="769" max="769" width="3.5546875" customWidth="1"/>
    <col min="770" max="770" width="7.109375" customWidth="1"/>
    <col min="771" max="771" width="12.88671875" customWidth="1"/>
    <col min="772" max="772" width="8.88671875" customWidth="1"/>
    <col min="773" max="773" width="21.88671875" customWidth="1"/>
    <col min="774" max="774" width="12.33203125" customWidth="1"/>
    <col min="775" max="775" width="13" customWidth="1"/>
    <col min="776" max="776" width="9.33203125" bestFit="1" customWidth="1"/>
    <col min="777" max="777" width="8.44140625" customWidth="1"/>
    <col min="778" max="778" width="9.109375" customWidth="1"/>
    <col min="779" max="779" width="11.5546875" customWidth="1"/>
    <col min="780" max="783" width="0" hidden="1" customWidth="1"/>
    <col min="784" max="784" width="11.44140625" customWidth="1"/>
    <col min="1025" max="1025" width="3.5546875" customWidth="1"/>
    <col min="1026" max="1026" width="7.109375" customWidth="1"/>
    <col min="1027" max="1027" width="12.88671875" customWidth="1"/>
    <col min="1028" max="1028" width="8.88671875" customWidth="1"/>
    <col min="1029" max="1029" width="21.88671875" customWidth="1"/>
    <col min="1030" max="1030" width="12.33203125" customWidth="1"/>
    <col min="1031" max="1031" width="13" customWidth="1"/>
    <col min="1032" max="1032" width="9.33203125" bestFit="1" customWidth="1"/>
    <col min="1033" max="1033" width="8.44140625" customWidth="1"/>
    <col min="1034" max="1034" width="9.109375" customWidth="1"/>
    <col min="1035" max="1035" width="11.5546875" customWidth="1"/>
    <col min="1036" max="1039" width="0" hidden="1" customWidth="1"/>
    <col min="1040" max="1040" width="11.44140625" customWidth="1"/>
    <col min="1281" max="1281" width="3.5546875" customWidth="1"/>
    <col min="1282" max="1282" width="7.109375" customWidth="1"/>
    <col min="1283" max="1283" width="12.88671875" customWidth="1"/>
    <col min="1284" max="1284" width="8.88671875" customWidth="1"/>
    <col min="1285" max="1285" width="21.88671875" customWidth="1"/>
    <col min="1286" max="1286" width="12.33203125" customWidth="1"/>
    <col min="1287" max="1287" width="13" customWidth="1"/>
    <col min="1288" max="1288" width="9.33203125" bestFit="1" customWidth="1"/>
    <col min="1289" max="1289" width="8.44140625" customWidth="1"/>
    <col min="1290" max="1290" width="9.109375" customWidth="1"/>
    <col min="1291" max="1291" width="11.5546875" customWidth="1"/>
    <col min="1292" max="1295" width="0" hidden="1" customWidth="1"/>
    <col min="1296" max="1296" width="11.44140625" customWidth="1"/>
    <col min="1537" max="1537" width="3.5546875" customWidth="1"/>
    <col min="1538" max="1538" width="7.109375" customWidth="1"/>
    <col min="1539" max="1539" width="12.88671875" customWidth="1"/>
    <col min="1540" max="1540" width="8.88671875" customWidth="1"/>
    <col min="1541" max="1541" width="21.88671875" customWidth="1"/>
    <col min="1542" max="1542" width="12.33203125" customWidth="1"/>
    <col min="1543" max="1543" width="13" customWidth="1"/>
    <col min="1544" max="1544" width="9.33203125" bestFit="1" customWidth="1"/>
    <col min="1545" max="1545" width="8.44140625" customWidth="1"/>
    <col min="1546" max="1546" width="9.109375" customWidth="1"/>
    <col min="1547" max="1547" width="11.5546875" customWidth="1"/>
    <col min="1548" max="1551" width="0" hidden="1" customWidth="1"/>
    <col min="1552" max="1552" width="11.44140625" customWidth="1"/>
    <col min="1793" max="1793" width="3.5546875" customWidth="1"/>
    <col min="1794" max="1794" width="7.109375" customWidth="1"/>
    <col min="1795" max="1795" width="12.88671875" customWidth="1"/>
    <col min="1796" max="1796" width="8.88671875" customWidth="1"/>
    <col min="1797" max="1797" width="21.88671875" customWidth="1"/>
    <col min="1798" max="1798" width="12.33203125" customWidth="1"/>
    <col min="1799" max="1799" width="13" customWidth="1"/>
    <col min="1800" max="1800" width="9.33203125" bestFit="1" customWidth="1"/>
    <col min="1801" max="1801" width="8.44140625" customWidth="1"/>
    <col min="1802" max="1802" width="9.109375" customWidth="1"/>
    <col min="1803" max="1803" width="11.5546875" customWidth="1"/>
    <col min="1804" max="1807" width="0" hidden="1" customWidth="1"/>
    <col min="1808" max="1808" width="11.44140625" customWidth="1"/>
    <col min="2049" max="2049" width="3.5546875" customWidth="1"/>
    <col min="2050" max="2050" width="7.109375" customWidth="1"/>
    <col min="2051" max="2051" width="12.88671875" customWidth="1"/>
    <col min="2052" max="2052" width="8.88671875" customWidth="1"/>
    <col min="2053" max="2053" width="21.88671875" customWidth="1"/>
    <col min="2054" max="2054" width="12.33203125" customWidth="1"/>
    <col min="2055" max="2055" width="13" customWidth="1"/>
    <col min="2056" max="2056" width="9.33203125" bestFit="1" customWidth="1"/>
    <col min="2057" max="2057" width="8.44140625" customWidth="1"/>
    <col min="2058" max="2058" width="9.109375" customWidth="1"/>
    <col min="2059" max="2059" width="11.5546875" customWidth="1"/>
    <col min="2060" max="2063" width="0" hidden="1" customWidth="1"/>
    <col min="2064" max="2064" width="11.44140625" customWidth="1"/>
    <col min="2305" max="2305" width="3.5546875" customWidth="1"/>
    <col min="2306" max="2306" width="7.109375" customWidth="1"/>
    <col min="2307" max="2307" width="12.88671875" customWidth="1"/>
    <col min="2308" max="2308" width="8.88671875" customWidth="1"/>
    <col min="2309" max="2309" width="21.88671875" customWidth="1"/>
    <col min="2310" max="2310" width="12.33203125" customWidth="1"/>
    <col min="2311" max="2311" width="13" customWidth="1"/>
    <col min="2312" max="2312" width="9.33203125" bestFit="1" customWidth="1"/>
    <col min="2313" max="2313" width="8.44140625" customWidth="1"/>
    <col min="2314" max="2314" width="9.109375" customWidth="1"/>
    <col min="2315" max="2315" width="11.5546875" customWidth="1"/>
    <col min="2316" max="2319" width="0" hidden="1" customWidth="1"/>
    <col min="2320" max="2320" width="11.44140625" customWidth="1"/>
    <col min="2561" max="2561" width="3.5546875" customWidth="1"/>
    <col min="2562" max="2562" width="7.109375" customWidth="1"/>
    <col min="2563" max="2563" width="12.88671875" customWidth="1"/>
    <col min="2564" max="2564" width="8.88671875" customWidth="1"/>
    <col min="2565" max="2565" width="21.88671875" customWidth="1"/>
    <col min="2566" max="2566" width="12.33203125" customWidth="1"/>
    <col min="2567" max="2567" width="13" customWidth="1"/>
    <col min="2568" max="2568" width="9.33203125" bestFit="1" customWidth="1"/>
    <col min="2569" max="2569" width="8.44140625" customWidth="1"/>
    <col min="2570" max="2570" width="9.109375" customWidth="1"/>
    <col min="2571" max="2571" width="11.5546875" customWidth="1"/>
    <col min="2572" max="2575" width="0" hidden="1" customWidth="1"/>
    <col min="2576" max="2576" width="11.44140625" customWidth="1"/>
    <col min="2817" max="2817" width="3.5546875" customWidth="1"/>
    <col min="2818" max="2818" width="7.109375" customWidth="1"/>
    <col min="2819" max="2819" width="12.88671875" customWidth="1"/>
    <col min="2820" max="2820" width="8.88671875" customWidth="1"/>
    <col min="2821" max="2821" width="21.88671875" customWidth="1"/>
    <col min="2822" max="2822" width="12.33203125" customWidth="1"/>
    <col min="2823" max="2823" width="13" customWidth="1"/>
    <col min="2824" max="2824" width="9.33203125" bestFit="1" customWidth="1"/>
    <col min="2825" max="2825" width="8.44140625" customWidth="1"/>
    <col min="2826" max="2826" width="9.109375" customWidth="1"/>
    <col min="2827" max="2827" width="11.5546875" customWidth="1"/>
    <col min="2828" max="2831" width="0" hidden="1" customWidth="1"/>
    <col min="2832" max="2832" width="11.44140625" customWidth="1"/>
    <col min="3073" max="3073" width="3.5546875" customWidth="1"/>
    <col min="3074" max="3074" width="7.109375" customWidth="1"/>
    <col min="3075" max="3075" width="12.88671875" customWidth="1"/>
    <col min="3076" max="3076" width="8.88671875" customWidth="1"/>
    <col min="3077" max="3077" width="21.88671875" customWidth="1"/>
    <col min="3078" max="3078" width="12.33203125" customWidth="1"/>
    <col min="3079" max="3079" width="13" customWidth="1"/>
    <col min="3080" max="3080" width="9.33203125" bestFit="1" customWidth="1"/>
    <col min="3081" max="3081" width="8.44140625" customWidth="1"/>
    <col min="3082" max="3082" width="9.109375" customWidth="1"/>
    <col min="3083" max="3083" width="11.5546875" customWidth="1"/>
    <col min="3084" max="3087" width="0" hidden="1" customWidth="1"/>
    <col min="3088" max="3088" width="11.44140625" customWidth="1"/>
    <col min="3329" max="3329" width="3.5546875" customWidth="1"/>
    <col min="3330" max="3330" width="7.109375" customWidth="1"/>
    <col min="3331" max="3331" width="12.88671875" customWidth="1"/>
    <col min="3332" max="3332" width="8.88671875" customWidth="1"/>
    <col min="3333" max="3333" width="21.88671875" customWidth="1"/>
    <col min="3334" max="3334" width="12.33203125" customWidth="1"/>
    <col min="3335" max="3335" width="13" customWidth="1"/>
    <col min="3336" max="3336" width="9.33203125" bestFit="1" customWidth="1"/>
    <col min="3337" max="3337" width="8.44140625" customWidth="1"/>
    <col min="3338" max="3338" width="9.109375" customWidth="1"/>
    <col min="3339" max="3339" width="11.5546875" customWidth="1"/>
    <col min="3340" max="3343" width="0" hidden="1" customWidth="1"/>
    <col min="3344" max="3344" width="11.44140625" customWidth="1"/>
    <col min="3585" max="3585" width="3.5546875" customWidth="1"/>
    <col min="3586" max="3586" width="7.109375" customWidth="1"/>
    <col min="3587" max="3587" width="12.88671875" customWidth="1"/>
    <col min="3588" max="3588" width="8.88671875" customWidth="1"/>
    <col min="3589" max="3589" width="21.88671875" customWidth="1"/>
    <col min="3590" max="3590" width="12.33203125" customWidth="1"/>
    <col min="3591" max="3591" width="13" customWidth="1"/>
    <col min="3592" max="3592" width="9.33203125" bestFit="1" customWidth="1"/>
    <col min="3593" max="3593" width="8.44140625" customWidth="1"/>
    <col min="3594" max="3594" width="9.109375" customWidth="1"/>
    <col min="3595" max="3595" width="11.5546875" customWidth="1"/>
    <col min="3596" max="3599" width="0" hidden="1" customWidth="1"/>
    <col min="3600" max="3600" width="11.44140625" customWidth="1"/>
    <col min="3841" max="3841" width="3.5546875" customWidth="1"/>
    <col min="3842" max="3842" width="7.109375" customWidth="1"/>
    <col min="3843" max="3843" width="12.88671875" customWidth="1"/>
    <col min="3844" max="3844" width="8.88671875" customWidth="1"/>
    <col min="3845" max="3845" width="21.88671875" customWidth="1"/>
    <col min="3846" max="3846" width="12.33203125" customWidth="1"/>
    <col min="3847" max="3847" width="13" customWidth="1"/>
    <col min="3848" max="3848" width="9.33203125" bestFit="1" customWidth="1"/>
    <col min="3849" max="3849" width="8.44140625" customWidth="1"/>
    <col min="3850" max="3850" width="9.109375" customWidth="1"/>
    <col min="3851" max="3851" width="11.5546875" customWidth="1"/>
    <col min="3852" max="3855" width="0" hidden="1" customWidth="1"/>
    <col min="3856" max="3856" width="11.44140625" customWidth="1"/>
    <col min="4097" max="4097" width="3.5546875" customWidth="1"/>
    <col min="4098" max="4098" width="7.109375" customWidth="1"/>
    <col min="4099" max="4099" width="12.88671875" customWidth="1"/>
    <col min="4100" max="4100" width="8.88671875" customWidth="1"/>
    <col min="4101" max="4101" width="21.88671875" customWidth="1"/>
    <col min="4102" max="4102" width="12.33203125" customWidth="1"/>
    <col min="4103" max="4103" width="13" customWidth="1"/>
    <col min="4104" max="4104" width="9.33203125" bestFit="1" customWidth="1"/>
    <col min="4105" max="4105" width="8.44140625" customWidth="1"/>
    <col min="4106" max="4106" width="9.109375" customWidth="1"/>
    <col min="4107" max="4107" width="11.5546875" customWidth="1"/>
    <col min="4108" max="4111" width="0" hidden="1" customWidth="1"/>
    <col min="4112" max="4112" width="11.44140625" customWidth="1"/>
    <col min="4353" max="4353" width="3.5546875" customWidth="1"/>
    <col min="4354" max="4354" width="7.109375" customWidth="1"/>
    <col min="4355" max="4355" width="12.88671875" customWidth="1"/>
    <col min="4356" max="4356" width="8.88671875" customWidth="1"/>
    <col min="4357" max="4357" width="21.88671875" customWidth="1"/>
    <col min="4358" max="4358" width="12.33203125" customWidth="1"/>
    <col min="4359" max="4359" width="13" customWidth="1"/>
    <col min="4360" max="4360" width="9.33203125" bestFit="1" customWidth="1"/>
    <col min="4361" max="4361" width="8.44140625" customWidth="1"/>
    <col min="4362" max="4362" width="9.109375" customWidth="1"/>
    <col min="4363" max="4363" width="11.5546875" customWidth="1"/>
    <col min="4364" max="4367" width="0" hidden="1" customWidth="1"/>
    <col min="4368" max="4368" width="11.44140625" customWidth="1"/>
    <col min="4609" max="4609" width="3.5546875" customWidth="1"/>
    <col min="4610" max="4610" width="7.109375" customWidth="1"/>
    <col min="4611" max="4611" width="12.88671875" customWidth="1"/>
    <col min="4612" max="4612" width="8.88671875" customWidth="1"/>
    <col min="4613" max="4613" width="21.88671875" customWidth="1"/>
    <col min="4614" max="4614" width="12.33203125" customWidth="1"/>
    <col min="4615" max="4615" width="13" customWidth="1"/>
    <col min="4616" max="4616" width="9.33203125" bestFit="1" customWidth="1"/>
    <col min="4617" max="4617" width="8.44140625" customWidth="1"/>
    <col min="4618" max="4618" width="9.109375" customWidth="1"/>
    <col min="4619" max="4619" width="11.5546875" customWidth="1"/>
    <col min="4620" max="4623" width="0" hidden="1" customWidth="1"/>
    <col min="4624" max="4624" width="11.44140625" customWidth="1"/>
    <col min="4865" max="4865" width="3.5546875" customWidth="1"/>
    <col min="4866" max="4866" width="7.109375" customWidth="1"/>
    <col min="4867" max="4867" width="12.88671875" customWidth="1"/>
    <col min="4868" max="4868" width="8.88671875" customWidth="1"/>
    <col min="4869" max="4869" width="21.88671875" customWidth="1"/>
    <col min="4870" max="4870" width="12.33203125" customWidth="1"/>
    <col min="4871" max="4871" width="13" customWidth="1"/>
    <col min="4872" max="4872" width="9.33203125" bestFit="1" customWidth="1"/>
    <col min="4873" max="4873" width="8.44140625" customWidth="1"/>
    <col min="4874" max="4874" width="9.109375" customWidth="1"/>
    <col min="4875" max="4875" width="11.5546875" customWidth="1"/>
    <col min="4876" max="4879" width="0" hidden="1" customWidth="1"/>
    <col min="4880" max="4880" width="11.44140625" customWidth="1"/>
    <col min="5121" max="5121" width="3.5546875" customWidth="1"/>
    <col min="5122" max="5122" width="7.109375" customWidth="1"/>
    <col min="5123" max="5123" width="12.88671875" customWidth="1"/>
    <col min="5124" max="5124" width="8.88671875" customWidth="1"/>
    <col min="5125" max="5125" width="21.88671875" customWidth="1"/>
    <col min="5126" max="5126" width="12.33203125" customWidth="1"/>
    <col min="5127" max="5127" width="13" customWidth="1"/>
    <col min="5128" max="5128" width="9.33203125" bestFit="1" customWidth="1"/>
    <col min="5129" max="5129" width="8.44140625" customWidth="1"/>
    <col min="5130" max="5130" width="9.109375" customWidth="1"/>
    <col min="5131" max="5131" width="11.5546875" customWidth="1"/>
    <col min="5132" max="5135" width="0" hidden="1" customWidth="1"/>
    <col min="5136" max="5136" width="11.44140625" customWidth="1"/>
    <col min="5377" max="5377" width="3.5546875" customWidth="1"/>
    <col min="5378" max="5378" width="7.109375" customWidth="1"/>
    <col min="5379" max="5379" width="12.88671875" customWidth="1"/>
    <col min="5380" max="5380" width="8.88671875" customWidth="1"/>
    <col min="5381" max="5381" width="21.88671875" customWidth="1"/>
    <col min="5382" max="5382" width="12.33203125" customWidth="1"/>
    <col min="5383" max="5383" width="13" customWidth="1"/>
    <col min="5384" max="5384" width="9.33203125" bestFit="1" customWidth="1"/>
    <col min="5385" max="5385" width="8.44140625" customWidth="1"/>
    <col min="5386" max="5386" width="9.109375" customWidth="1"/>
    <col min="5387" max="5387" width="11.5546875" customWidth="1"/>
    <col min="5388" max="5391" width="0" hidden="1" customWidth="1"/>
    <col min="5392" max="5392" width="11.44140625" customWidth="1"/>
    <col min="5633" max="5633" width="3.5546875" customWidth="1"/>
    <col min="5634" max="5634" width="7.109375" customWidth="1"/>
    <col min="5635" max="5635" width="12.88671875" customWidth="1"/>
    <col min="5636" max="5636" width="8.88671875" customWidth="1"/>
    <col min="5637" max="5637" width="21.88671875" customWidth="1"/>
    <col min="5638" max="5638" width="12.33203125" customWidth="1"/>
    <col min="5639" max="5639" width="13" customWidth="1"/>
    <col min="5640" max="5640" width="9.33203125" bestFit="1" customWidth="1"/>
    <col min="5641" max="5641" width="8.44140625" customWidth="1"/>
    <col min="5642" max="5642" width="9.109375" customWidth="1"/>
    <col min="5643" max="5643" width="11.5546875" customWidth="1"/>
    <col min="5644" max="5647" width="0" hidden="1" customWidth="1"/>
    <col min="5648" max="5648" width="11.44140625" customWidth="1"/>
    <col min="5889" max="5889" width="3.5546875" customWidth="1"/>
    <col min="5890" max="5890" width="7.109375" customWidth="1"/>
    <col min="5891" max="5891" width="12.88671875" customWidth="1"/>
    <col min="5892" max="5892" width="8.88671875" customWidth="1"/>
    <col min="5893" max="5893" width="21.88671875" customWidth="1"/>
    <col min="5894" max="5894" width="12.33203125" customWidth="1"/>
    <col min="5895" max="5895" width="13" customWidth="1"/>
    <col min="5896" max="5896" width="9.33203125" bestFit="1" customWidth="1"/>
    <col min="5897" max="5897" width="8.44140625" customWidth="1"/>
    <col min="5898" max="5898" width="9.109375" customWidth="1"/>
    <col min="5899" max="5899" width="11.5546875" customWidth="1"/>
    <col min="5900" max="5903" width="0" hidden="1" customWidth="1"/>
    <col min="5904" max="5904" width="11.44140625" customWidth="1"/>
    <col min="6145" max="6145" width="3.5546875" customWidth="1"/>
    <col min="6146" max="6146" width="7.109375" customWidth="1"/>
    <col min="6147" max="6147" width="12.88671875" customWidth="1"/>
    <col min="6148" max="6148" width="8.88671875" customWidth="1"/>
    <col min="6149" max="6149" width="21.88671875" customWidth="1"/>
    <col min="6150" max="6150" width="12.33203125" customWidth="1"/>
    <col min="6151" max="6151" width="13" customWidth="1"/>
    <col min="6152" max="6152" width="9.33203125" bestFit="1" customWidth="1"/>
    <col min="6153" max="6153" width="8.44140625" customWidth="1"/>
    <col min="6154" max="6154" width="9.109375" customWidth="1"/>
    <col min="6155" max="6155" width="11.5546875" customWidth="1"/>
    <col min="6156" max="6159" width="0" hidden="1" customWidth="1"/>
    <col min="6160" max="6160" width="11.44140625" customWidth="1"/>
    <col min="6401" max="6401" width="3.5546875" customWidth="1"/>
    <col min="6402" max="6402" width="7.109375" customWidth="1"/>
    <col min="6403" max="6403" width="12.88671875" customWidth="1"/>
    <col min="6404" max="6404" width="8.88671875" customWidth="1"/>
    <col min="6405" max="6405" width="21.88671875" customWidth="1"/>
    <col min="6406" max="6406" width="12.33203125" customWidth="1"/>
    <col min="6407" max="6407" width="13" customWidth="1"/>
    <col min="6408" max="6408" width="9.33203125" bestFit="1" customWidth="1"/>
    <col min="6409" max="6409" width="8.44140625" customWidth="1"/>
    <col min="6410" max="6410" width="9.109375" customWidth="1"/>
    <col min="6411" max="6411" width="11.5546875" customWidth="1"/>
    <col min="6412" max="6415" width="0" hidden="1" customWidth="1"/>
    <col min="6416" max="6416" width="11.44140625" customWidth="1"/>
    <col min="6657" max="6657" width="3.5546875" customWidth="1"/>
    <col min="6658" max="6658" width="7.109375" customWidth="1"/>
    <col min="6659" max="6659" width="12.88671875" customWidth="1"/>
    <col min="6660" max="6660" width="8.88671875" customWidth="1"/>
    <col min="6661" max="6661" width="21.88671875" customWidth="1"/>
    <col min="6662" max="6662" width="12.33203125" customWidth="1"/>
    <col min="6663" max="6663" width="13" customWidth="1"/>
    <col min="6664" max="6664" width="9.33203125" bestFit="1" customWidth="1"/>
    <col min="6665" max="6665" width="8.44140625" customWidth="1"/>
    <col min="6666" max="6666" width="9.109375" customWidth="1"/>
    <col min="6667" max="6667" width="11.5546875" customWidth="1"/>
    <col min="6668" max="6671" width="0" hidden="1" customWidth="1"/>
    <col min="6672" max="6672" width="11.44140625" customWidth="1"/>
    <col min="6913" max="6913" width="3.5546875" customWidth="1"/>
    <col min="6914" max="6914" width="7.109375" customWidth="1"/>
    <col min="6915" max="6915" width="12.88671875" customWidth="1"/>
    <col min="6916" max="6916" width="8.88671875" customWidth="1"/>
    <col min="6917" max="6917" width="21.88671875" customWidth="1"/>
    <col min="6918" max="6918" width="12.33203125" customWidth="1"/>
    <col min="6919" max="6919" width="13" customWidth="1"/>
    <col min="6920" max="6920" width="9.33203125" bestFit="1" customWidth="1"/>
    <col min="6921" max="6921" width="8.44140625" customWidth="1"/>
    <col min="6922" max="6922" width="9.109375" customWidth="1"/>
    <col min="6923" max="6923" width="11.5546875" customWidth="1"/>
    <col min="6924" max="6927" width="0" hidden="1" customWidth="1"/>
    <col min="6928" max="6928" width="11.44140625" customWidth="1"/>
    <col min="7169" max="7169" width="3.5546875" customWidth="1"/>
    <col min="7170" max="7170" width="7.109375" customWidth="1"/>
    <col min="7171" max="7171" width="12.88671875" customWidth="1"/>
    <col min="7172" max="7172" width="8.88671875" customWidth="1"/>
    <col min="7173" max="7173" width="21.88671875" customWidth="1"/>
    <col min="7174" max="7174" width="12.33203125" customWidth="1"/>
    <col min="7175" max="7175" width="13" customWidth="1"/>
    <col min="7176" max="7176" width="9.33203125" bestFit="1" customWidth="1"/>
    <col min="7177" max="7177" width="8.44140625" customWidth="1"/>
    <col min="7178" max="7178" width="9.109375" customWidth="1"/>
    <col min="7179" max="7179" width="11.5546875" customWidth="1"/>
    <col min="7180" max="7183" width="0" hidden="1" customWidth="1"/>
    <col min="7184" max="7184" width="11.44140625" customWidth="1"/>
    <col min="7425" max="7425" width="3.5546875" customWidth="1"/>
    <col min="7426" max="7426" width="7.109375" customWidth="1"/>
    <col min="7427" max="7427" width="12.88671875" customWidth="1"/>
    <col min="7428" max="7428" width="8.88671875" customWidth="1"/>
    <col min="7429" max="7429" width="21.88671875" customWidth="1"/>
    <col min="7430" max="7430" width="12.33203125" customWidth="1"/>
    <col min="7431" max="7431" width="13" customWidth="1"/>
    <col min="7432" max="7432" width="9.33203125" bestFit="1" customWidth="1"/>
    <col min="7433" max="7433" width="8.44140625" customWidth="1"/>
    <col min="7434" max="7434" width="9.109375" customWidth="1"/>
    <col min="7435" max="7435" width="11.5546875" customWidth="1"/>
    <col min="7436" max="7439" width="0" hidden="1" customWidth="1"/>
    <col min="7440" max="7440" width="11.44140625" customWidth="1"/>
    <col min="7681" max="7681" width="3.5546875" customWidth="1"/>
    <col min="7682" max="7682" width="7.109375" customWidth="1"/>
    <col min="7683" max="7683" width="12.88671875" customWidth="1"/>
    <col min="7684" max="7684" width="8.88671875" customWidth="1"/>
    <col min="7685" max="7685" width="21.88671875" customWidth="1"/>
    <col min="7686" max="7686" width="12.33203125" customWidth="1"/>
    <col min="7687" max="7687" width="13" customWidth="1"/>
    <col min="7688" max="7688" width="9.33203125" bestFit="1" customWidth="1"/>
    <col min="7689" max="7689" width="8.44140625" customWidth="1"/>
    <col min="7690" max="7690" width="9.109375" customWidth="1"/>
    <col min="7691" max="7691" width="11.5546875" customWidth="1"/>
    <col min="7692" max="7695" width="0" hidden="1" customWidth="1"/>
    <col min="7696" max="7696" width="11.44140625" customWidth="1"/>
    <col min="7937" max="7937" width="3.5546875" customWidth="1"/>
    <col min="7938" max="7938" width="7.109375" customWidth="1"/>
    <col min="7939" max="7939" width="12.88671875" customWidth="1"/>
    <col min="7940" max="7940" width="8.88671875" customWidth="1"/>
    <col min="7941" max="7941" width="21.88671875" customWidth="1"/>
    <col min="7942" max="7942" width="12.33203125" customWidth="1"/>
    <col min="7943" max="7943" width="13" customWidth="1"/>
    <col min="7944" max="7944" width="9.33203125" bestFit="1" customWidth="1"/>
    <col min="7945" max="7945" width="8.44140625" customWidth="1"/>
    <col min="7946" max="7946" width="9.109375" customWidth="1"/>
    <col min="7947" max="7947" width="11.5546875" customWidth="1"/>
    <col min="7948" max="7951" width="0" hidden="1" customWidth="1"/>
    <col min="7952" max="7952" width="11.44140625" customWidth="1"/>
    <col min="8193" max="8193" width="3.5546875" customWidth="1"/>
    <col min="8194" max="8194" width="7.109375" customWidth="1"/>
    <col min="8195" max="8195" width="12.88671875" customWidth="1"/>
    <col min="8196" max="8196" width="8.88671875" customWidth="1"/>
    <col min="8197" max="8197" width="21.88671875" customWidth="1"/>
    <col min="8198" max="8198" width="12.33203125" customWidth="1"/>
    <col min="8199" max="8199" width="13" customWidth="1"/>
    <col min="8200" max="8200" width="9.33203125" bestFit="1" customWidth="1"/>
    <col min="8201" max="8201" width="8.44140625" customWidth="1"/>
    <col min="8202" max="8202" width="9.109375" customWidth="1"/>
    <col min="8203" max="8203" width="11.5546875" customWidth="1"/>
    <col min="8204" max="8207" width="0" hidden="1" customWidth="1"/>
    <col min="8208" max="8208" width="11.44140625" customWidth="1"/>
    <col min="8449" max="8449" width="3.5546875" customWidth="1"/>
    <col min="8450" max="8450" width="7.109375" customWidth="1"/>
    <col min="8451" max="8451" width="12.88671875" customWidth="1"/>
    <col min="8452" max="8452" width="8.88671875" customWidth="1"/>
    <col min="8453" max="8453" width="21.88671875" customWidth="1"/>
    <col min="8454" max="8454" width="12.33203125" customWidth="1"/>
    <col min="8455" max="8455" width="13" customWidth="1"/>
    <col min="8456" max="8456" width="9.33203125" bestFit="1" customWidth="1"/>
    <col min="8457" max="8457" width="8.44140625" customWidth="1"/>
    <col min="8458" max="8458" width="9.109375" customWidth="1"/>
    <col min="8459" max="8459" width="11.5546875" customWidth="1"/>
    <col min="8460" max="8463" width="0" hidden="1" customWidth="1"/>
    <col min="8464" max="8464" width="11.44140625" customWidth="1"/>
    <col min="8705" max="8705" width="3.5546875" customWidth="1"/>
    <col min="8706" max="8706" width="7.109375" customWidth="1"/>
    <col min="8707" max="8707" width="12.88671875" customWidth="1"/>
    <col min="8708" max="8708" width="8.88671875" customWidth="1"/>
    <col min="8709" max="8709" width="21.88671875" customWidth="1"/>
    <col min="8710" max="8710" width="12.33203125" customWidth="1"/>
    <col min="8711" max="8711" width="13" customWidth="1"/>
    <col min="8712" max="8712" width="9.33203125" bestFit="1" customWidth="1"/>
    <col min="8713" max="8713" width="8.44140625" customWidth="1"/>
    <col min="8714" max="8714" width="9.109375" customWidth="1"/>
    <col min="8715" max="8715" width="11.5546875" customWidth="1"/>
    <col min="8716" max="8719" width="0" hidden="1" customWidth="1"/>
    <col min="8720" max="8720" width="11.44140625" customWidth="1"/>
    <col min="8961" max="8961" width="3.5546875" customWidth="1"/>
    <col min="8962" max="8962" width="7.109375" customWidth="1"/>
    <col min="8963" max="8963" width="12.88671875" customWidth="1"/>
    <col min="8964" max="8964" width="8.88671875" customWidth="1"/>
    <col min="8965" max="8965" width="21.88671875" customWidth="1"/>
    <col min="8966" max="8966" width="12.33203125" customWidth="1"/>
    <col min="8967" max="8967" width="13" customWidth="1"/>
    <col min="8968" max="8968" width="9.33203125" bestFit="1" customWidth="1"/>
    <col min="8969" max="8969" width="8.44140625" customWidth="1"/>
    <col min="8970" max="8970" width="9.109375" customWidth="1"/>
    <col min="8971" max="8971" width="11.5546875" customWidth="1"/>
    <col min="8972" max="8975" width="0" hidden="1" customWidth="1"/>
    <col min="8976" max="8976" width="11.44140625" customWidth="1"/>
    <col min="9217" max="9217" width="3.5546875" customWidth="1"/>
    <col min="9218" max="9218" width="7.109375" customWidth="1"/>
    <col min="9219" max="9219" width="12.88671875" customWidth="1"/>
    <col min="9220" max="9220" width="8.88671875" customWidth="1"/>
    <col min="9221" max="9221" width="21.88671875" customWidth="1"/>
    <col min="9222" max="9222" width="12.33203125" customWidth="1"/>
    <col min="9223" max="9223" width="13" customWidth="1"/>
    <col min="9224" max="9224" width="9.33203125" bestFit="1" customWidth="1"/>
    <col min="9225" max="9225" width="8.44140625" customWidth="1"/>
    <col min="9226" max="9226" width="9.109375" customWidth="1"/>
    <col min="9227" max="9227" width="11.5546875" customWidth="1"/>
    <col min="9228" max="9231" width="0" hidden="1" customWidth="1"/>
    <col min="9232" max="9232" width="11.44140625" customWidth="1"/>
    <col min="9473" max="9473" width="3.5546875" customWidth="1"/>
    <col min="9474" max="9474" width="7.109375" customWidth="1"/>
    <col min="9475" max="9475" width="12.88671875" customWidth="1"/>
    <col min="9476" max="9476" width="8.88671875" customWidth="1"/>
    <col min="9477" max="9477" width="21.88671875" customWidth="1"/>
    <col min="9478" max="9478" width="12.33203125" customWidth="1"/>
    <col min="9479" max="9479" width="13" customWidth="1"/>
    <col min="9480" max="9480" width="9.33203125" bestFit="1" customWidth="1"/>
    <col min="9481" max="9481" width="8.44140625" customWidth="1"/>
    <col min="9482" max="9482" width="9.109375" customWidth="1"/>
    <col min="9483" max="9483" width="11.5546875" customWidth="1"/>
    <col min="9484" max="9487" width="0" hidden="1" customWidth="1"/>
    <col min="9488" max="9488" width="11.44140625" customWidth="1"/>
    <col min="9729" max="9729" width="3.5546875" customWidth="1"/>
    <col min="9730" max="9730" width="7.109375" customWidth="1"/>
    <col min="9731" max="9731" width="12.88671875" customWidth="1"/>
    <col min="9732" max="9732" width="8.88671875" customWidth="1"/>
    <col min="9733" max="9733" width="21.88671875" customWidth="1"/>
    <col min="9734" max="9734" width="12.33203125" customWidth="1"/>
    <col min="9735" max="9735" width="13" customWidth="1"/>
    <col min="9736" max="9736" width="9.33203125" bestFit="1" customWidth="1"/>
    <col min="9737" max="9737" width="8.44140625" customWidth="1"/>
    <col min="9738" max="9738" width="9.109375" customWidth="1"/>
    <col min="9739" max="9739" width="11.5546875" customWidth="1"/>
    <col min="9740" max="9743" width="0" hidden="1" customWidth="1"/>
    <col min="9744" max="9744" width="11.44140625" customWidth="1"/>
    <col min="9985" max="9985" width="3.5546875" customWidth="1"/>
    <col min="9986" max="9986" width="7.109375" customWidth="1"/>
    <col min="9987" max="9987" width="12.88671875" customWidth="1"/>
    <col min="9988" max="9988" width="8.88671875" customWidth="1"/>
    <col min="9989" max="9989" width="21.88671875" customWidth="1"/>
    <col min="9990" max="9990" width="12.33203125" customWidth="1"/>
    <col min="9991" max="9991" width="13" customWidth="1"/>
    <col min="9992" max="9992" width="9.33203125" bestFit="1" customWidth="1"/>
    <col min="9993" max="9993" width="8.44140625" customWidth="1"/>
    <col min="9994" max="9994" width="9.109375" customWidth="1"/>
    <col min="9995" max="9995" width="11.5546875" customWidth="1"/>
    <col min="9996" max="9999" width="0" hidden="1" customWidth="1"/>
    <col min="10000" max="10000" width="11.44140625" customWidth="1"/>
    <col min="10241" max="10241" width="3.5546875" customWidth="1"/>
    <col min="10242" max="10242" width="7.109375" customWidth="1"/>
    <col min="10243" max="10243" width="12.88671875" customWidth="1"/>
    <col min="10244" max="10244" width="8.88671875" customWidth="1"/>
    <col min="10245" max="10245" width="21.88671875" customWidth="1"/>
    <col min="10246" max="10246" width="12.33203125" customWidth="1"/>
    <col min="10247" max="10247" width="13" customWidth="1"/>
    <col min="10248" max="10248" width="9.33203125" bestFit="1" customWidth="1"/>
    <col min="10249" max="10249" width="8.44140625" customWidth="1"/>
    <col min="10250" max="10250" width="9.109375" customWidth="1"/>
    <col min="10251" max="10251" width="11.5546875" customWidth="1"/>
    <col min="10252" max="10255" width="0" hidden="1" customWidth="1"/>
    <col min="10256" max="10256" width="11.44140625" customWidth="1"/>
    <col min="10497" max="10497" width="3.5546875" customWidth="1"/>
    <col min="10498" max="10498" width="7.109375" customWidth="1"/>
    <col min="10499" max="10499" width="12.88671875" customWidth="1"/>
    <col min="10500" max="10500" width="8.88671875" customWidth="1"/>
    <col min="10501" max="10501" width="21.88671875" customWidth="1"/>
    <col min="10502" max="10502" width="12.33203125" customWidth="1"/>
    <col min="10503" max="10503" width="13" customWidth="1"/>
    <col min="10504" max="10504" width="9.33203125" bestFit="1" customWidth="1"/>
    <col min="10505" max="10505" width="8.44140625" customWidth="1"/>
    <col min="10506" max="10506" width="9.109375" customWidth="1"/>
    <col min="10507" max="10507" width="11.5546875" customWidth="1"/>
    <col min="10508" max="10511" width="0" hidden="1" customWidth="1"/>
    <col min="10512" max="10512" width="11.44140625" customWidth="1"/>
    <col min="10753" max="10753" width="3.5546875" customWidth="1"/>
    <col min="10754" max="10754" width="7.109375" customWidth="1"/>
    <col min="10755" max="10755" width="12.88671875" customWidth="1"/>
    <col min="10756" max="10756" width="8.88671875" customWidth="1"/>
    <col min="10757" max="10757" width="21.88671875" customWidth="1"/>
    <col min="10758" max="10758" width="12.33203125" customWidth="1"/>
    <col min="10759" max="10759" width="13" customWidth="1"/>
    <col min="10760" max="10760" width="9.33203125" bestFit="1" customWidth="1"/>
    <col min="10761" max="10761" width="8.44140625" customWidth="1"/>
    <col min="10762" max="10762" width="9.109375" customWidth="1"/>
    <col min="10763" max="10763" width="11.5546875" customWidth="1"/>
    <col min="10764" max="10767" width="0" hidden="1" customWidth="1"/>
    <col min="10768" max="10768" width="11.44140625" customWidth="1"/>
    <col min="11009" max="11009" width="3.5546875" customWidth="1"/>
    <col min="11010" max="11010" width="7.109375" customWidth="1"/>
    <col min="11011" max="11011" width="12.88671875" customWidth="1"/>
    <col min="11012" max="11012" width="8.88671875" customWidth="1"/>
    <col min="11013" max="11013" width="21.88671875" customWidth="1"/>
    <col min="11014" max="11014" width="12.33203125" customWidth="1"/>
    <col min="11015" max="11015" width="13" customWidth="1"/>
    <col min="11016" max="11016" width="9.33203125" bestFit="1" customWidth="1"/>
    <col min="11017" max="11017" width="8.44140625" customWidth="1"/>
    <col min="11018" max="11018" width="9.109375" customWidth="1"/>
    <col min="11019" max="11019" width="11.5546875" customWidth="1"/>
    <col min="11020" max="11023" width="0" hidden="1" customWidth="1"/>
    <col min="11024" max="11024" width="11.44140625" customWidth="1"/>
    <col min="11265" max="11265" width="3.5546875" customWidth="1"/>
    <col min="11266" max="11266" width="7.109375" customWidth="1"/>
    <col min="11267" max="11267" width="12.88671875" customWidth="1"/>
    <col min="11268" max="11268" width="8.88671875" customWidth="1"/>
    <col min="11269" max="11269" width="21.88671875" customWidth="1"/>
    <col min="11270" max="11270" width="12.33203125" customWidth="1"/>
    <col min="11271" max="11271" width="13" customWidth="1"/>
    <col min="11272" max="11272" width="9.33203125" bestFit="1" customWidth="1"/>
    <col min="11273" max="11273" width="8.44140625" customWidth="1"/>
    <col min="11274" max="11274" width="9.109375" customWidth="1"/>
    <col min="11275" max="11275" width="11.5546875" customWidth="1"/>
    <col min="11276" max="11279" width="0" hidden="1" customWidth="1"/>
    <col min="11280" max="11280" width="11.44140625" customWidth="1"/>
    <col min="11521" max="11521" width="3.5546875" customWidth="1"/>
    <col min="11522" max="11522" width="7.109375" customWidth="1"/>
    <col min="11523" max="11523" width="12.88671875" customWidth="1"/>
    <col min="11524" max="11524" width="8.88671875" customWidth="1"/>
    <col min="11525" max="11525" width="21.88671875" customWidth="1"/>
    <col min="11526" max="11526" width="12.33203125" customWidth="1"/>
    <col min="11527" max="11527" width="13" customWidth="1"/>
    <col min="11528" max="11528" width="9.33203125" bestFit="1" customWidth="1"/>
    <col min="11529" max="11529" width="8.44140625" customWidth="1"/>
    <col min="11530" max="11530" width="9.109375" customWidth="1"/>
    <col min="11531" max="11531" width="11.5546875" customWidth="1"/>
    <col min="11532" max="11535" width="0" hidden="1" customWidth="1"/>
    <col min="11536" max="11536" width="11.44140625" customWidth="1"/>
    <col min="11777" max="11777" width="3.5546875" customWidth="1"/>
    <col min="11778" max="11778" width="7.109375" customWidth="1"/>
    <col min="11779" max="11779" width="12.88671875" customWidth="1"/>
    <col min="11780" max="11780" width="8.88671875" customWidth="1"/>
    <col min="11781" max="11781" width="21.88671875" customWidth="1"/>
    <col min="11782" max="11782" width="12.33203125" customWidth="1"/>
    <col min="11783" max="11783" width="13" customWidth="1"/>
    <col min="11784" max="11784" width="9.33203125" bestFit="1" customWidth="1"/>
    <col min="11785" max="11785" width="8.44140625" customWidth="1"/>
    <col min="11786" max="11786" width="9.109375" customWidth="1"/>
    <col min="11787" max="11787" width="11.5546875" customWidth="1"/>
    <col min="11788" max="11791" width="0" hidden="1" customWidth="1"/>
    <col min="11792" max="11792" width="11.44140625" customWidth="1"/>
    <col min="12033" max="12033" width="3.5546875" customWidth="1"/>
    <col min="12034" max="12034" width="7.109375" customWidth="1"/>
    <col min="12035" max="12035" width="12.88671875" customWidth="1"/>
    <col min="12036" max="12036" width="8.88671875" customWidth="1"/>
    <col min="12037" max="12037" width="21.88671875" customWidth="1"/>
    <col min="12038" max="12038" width="12.33203125" customWidth="1"/>
    <col min="12039" max="12039" width="13" customWidth="1"/>
    <col min="12040" max="12040" width="9.33203125" bestFit="1" customWidth="1"/>
    <col min="12041" max="12041" width="8.44140625" customWidth="1"/>
    <col min="12042" max="12042" width="9.109375" customWidth="1"/>
    <col min="12043" max="12043" width="11.5546875" customWidth="1"/>
    <col min="12044" max="12047" width="0" hidden="1" customWidth="1"/>
    <col min="12048" max="12048" width="11.44140625" customWidth="1"/>
    <col min="12289" max="12289" width="3.5546875" customWidth="1"/>
    <col min="12290" max="12290" width="7.109375" customWidth="1"/>
    <col min="12291" max="12291" width="12.88671875" customWidth="1"/>
    <col min="12292" max="12292" width="8.88671875" customWidth="1"/>
    <col min="12293" max="12293" width="21.88671875" customWidth="1"/>
    <col min="12294" max="12294" width="12.33203125" customWidth="1"/>
    <col min="12295" max="12295" width="13" customWidth="1"/>
    <col min="12296" max="12296" width="9.33203125" bestFit="1" customWidth="1"/>
    <col min="12297" max="12297" width="8.44140625" customWidth="1"/>
    <col min="12298" max="12298" width="9.109375" customWidth="1"/>
    <col min="12299" max="12299" width="11.5546875" customWidth="1"/>
    <col min="12300" max="12303" width="0" hidden="1" customWidth="1"/>
    <col min="12304" max="12304" width="11.44140625" customWidth="1"/>
    <col min="12545" max="12545" width="3.5546875" customWidth="1"/>
    <col min="12546" max="12546" width="7.109375" customWidth="1"/>
    <col min="12547" max="12547" width="12.88671875" customWidth="1"/>
    <col min="12548" max="12548" width="8.88671875" customWidth="1"/>
    <col min="12549" max="12549" width="21.88671875" customWidth="1"/>
    <col min="12550" max="12550" width="12.33203125" customWidth="1"/>
    <col min="12551" max="12551" width="13" customWidth="1"/>
    <col min="12552" max="12552" width="9.33203125" bestFit="1" customWidth="1"/>
    <col min="12553" max="12553" width="8.44140625" customWidth="1"/>
    <col min="12554" max="12554" width="9.109375" customWidth="1"/>
    <col min="12555" max="12555" width="11.5546875" customWidth="1"/>
    <col min="12556" max="12559" width="0" hidden="1" customWidth="1"/>
    <col min="12560" max="12560" width="11.44140625" customWidth="1"/>
    <col min="12801" max="12801" width="3.5546875" customWidth="1"/>
    <col min="12802" max="12802" width="7.109375" customWidth="1"/>
    <col min="12803" max="12803" width="12.88671875" customWidth="1"/>
    <col min="12804" max="12804" width="8.88671875" customWidth="1"/>
    <col min="12805" max="12805" width="21.88671875" customWidth="1"/>
    <col min="12806" max="12806" width="12.33203125" customWidth="1"/>
    <col min="12807" max="12807" width="13" customWidth="1"/>
    <col min="12808" max="12808" width="9.33203125" bestFit="1" customWidth="1"/>
    <col min="12809" max="12809" width="8.44140625" customWidth="1"/>
    <col min="12810" max="12810" width="9.109375" customWidth="1"/>
    <col min="12811" max="12811" width="11.5546875" customWidth="1"/>
    <col min="12812" max="12815" width="0" hidden="1" customWidth="1"/>
    <col min="12816" max="12816" width="11.44140625" customWidth="1"/>
    <col min="13057" max="13057" width="3.5546875" customWidth="1"/>
    <col min="13058" max="13058" width="7.109375" customWidth="1"/>
    <col min="13059" max="13059" width="12.88671875" customWidth="1"/>
    <col min="13060" max="13060" width="8.88671875" customWidth="1"/>
    <col min="13061" max="13061" width="21.88671875" customWidth="1"/>
    <col min="13062" max="13062" width="12.33203125" customWidth="1"/>
    <col min="13063" max="13063" width="13" customWidth="1"/>
    <col min="13064" max="13064" width="9.33203125" bestFit="1" customWidth="1"/>
    <col min="13065" max="13065" width="8.44140625" customWidth="1"/>
    <col min="13066" max="13066" width="9.109375" customWidth="1"/>
    <col min="13067" max="13067" width="11.5546875" customWidth="1"/>
    <col min="13068" max="13071" width="0" hidden="1" customWidth="1"/>
    <col min="13072" max="13072" width="11.44140625" customWidth="1"/>
    <col min="13313" max="13313" width="3.5546875" customWidth="1"/>
    <col min="13314" max="13314" width="7.109375" customWidth="1"/>
    <col min="13315" max="13315" width="12.88671875" customWidth="1"/>
    <col min="13316" max="13316" width="8.88671875" customWidth="1"/>
    <col min="13317" max="13317" width="21.88671875" customWidth="1"/>
    <col min="13318" max="13318" width="12.33203125" customWidth="1"/>
    <col min="13319" max="13319" width="13" customWidth="1"/>
    <col min="13320" max="13320" width="9.33203125" bestFit="1" customWidth="1"/>
    <col min="13321" max="13321" width="8.44140625" customWidth="1"/>
    <col min="13322" max="13322" width="9.109375" customWidth="1"/>
    <col min="13323" max="13323" width="11.5546875" customWidth="1"/>
    <col min="13324" max="13327" width="0" hidden="1" customWidth="1"/>
    <col min="13328" max="13328" width="11.44140625" customWidth="1"/>
    <col min="13569" max="13569" width="3.5546875" customWidth="1"/>
    <col min="13570" max="13570" width="7.109375" customWidth="1"/>
    <col min="13571" max="13571" width="12.88671875" customWidth="1"/>
    <col min="13572" max="13572" width="8.88671875" customWidth="1"/>
    <col min="13573" max="13573" width="21.88671875" customWidth="1"/>
    <col min="13574" max="13574" width="12.33203125" customWidth="1"/>
    <col min="13575" max="13575" width="13" customWidth="1"/>
    <col min="13576" max="13576" width="9.33203125" bestFit="1" customWidth="1"/>
    <col min="13577" max="13577" width="8.44140625" customWidth="1"/>
    <col min="13578" max="13578" width="9.109375" customWidth="1"/>
    <col min="13579" max="13579" width="11.5546875" customWidth="1"/>
    <col min="13580" max="13583" width="0" hidden="1" customWidth="1"/>
    <col min="13584" max="13584" width="11.44140625" customWidth="1"/>
    <col min="13825" max="13825" width="3.5546875" customWidth="1"/>
    <col min="13826" max="13826" width="7.109375" customWidth="1"/>
    <col min="13827" max="13827" width="12.88671875" customWidth="1"/>
    <col min="13828" max="13828" width="8.88671875" customWidth="1"/>
    <col min="13829" max="13829" width="21.88671875" customWidth="1"/>
    <col min="13830" max="13830" width="12.33203125" customWidth="1"/>
    <col min="13831" max="13831" width="13" customWidth="1"/>
    <col min="13832" max="13832" width="9.33203125" bestFit="1" customWidth="1"/>
    <col min="13833" max="13833" width="8.44140625" customWidth="1"/>
    <col min="13834" max="13834" width="9.109375" customWidth="1"/>
    <col min="13835" max="13835" width="11.5546875" customWidth="1"/>
    <col min="13836" max="13839" width="0" hidden="1" customWidth="1"/>
    <col min="13840" max="13840" width="11.44140625" customWidth="1"/>
    <col min="14081" max="14081" width="3.5546875" customWidth="1"/>
    <col min="14082" max="14082" width="7.109375" customWidth="1"/>
    <col min="14083" max="14083" width="12.88671875" customWidth="1"/>
    <col min="14084" max="14084" width="8.88671875" customWidth="1"/>
    <col min="14085" max="14085" width="21.88671875" customWidth="1"/>
    <col min="14086" max="14086" width="12.33203125" customWidth="1"/>
    <col min="14087" max="14087" width="13" customWidth="1"/>
    <col min="14088" max="14088" width="9.33203125" bestFit="1" customWidth="1"/>
    <col min="14089" max="14089" width="8.44140625" customWidth="1"/>
    <col min="14090" max="14090" width="9.109375" customWidth="1"/>
    <col min="14091" max="14091" width="11.5546875" customWidth="1"/>
    <col min="14092" max="14095" width="0" hidden="1" customWidth="1"/>
    <col min="14096" max="14096" width="11.44140625" customWidth="1"/>
    <col min="14337" max="14337" width="3.5546875" customWidth="1"/>
    <col min="14338" max="14338" width="7.109375" customWidth="1"/>
    <col min="14339" max="14339" width="12.88671875" customWidth="1"/>
    <col min="14340" max="14340" width="8.88671875" customWidth="1"/>
    <col min="14341" max="14341" width="21.88671875" customWidth="1"/>
    <col min="14342" max="14342" width="12.33203125" customWidth="1"/>
    <col min="14343" max="14343" width="13" customWidth="1"/>
    <col min="14344" max="14344" width="9.33203125" bestFit="1" customWidth="1"/>
    <col min="14345" max="14345" width="8.44140625" customWidth="1"/>
    <col min="14346" max="14346" width="9.109375" customWidth="1"/>
    <col min="14347" max="14347" width="11.5546875" customWidth="1"/>
    <col min="14348" max="14351" width="0" hidden="1" customWidth="1"/>
    <col min="14352" max="14352" width="11.44140625" customWidth="1"/>
    <col min="14593" max="14593" width="3.5546875" customWidth="1"/>
    <col min="14594" max="14594" width="7.109375" customWidth="1"/>
    <col min="14595" max="14595" width="12.88671875" customWidth="1"/>
    <col min="14596" max="14596" width="8.88671875" customWidth="1"/>
    <col min="14597" max="14597" width="21.88671875" customWidth="1"/>
    <col min="14598" max="14598" width="12.33203125" customWidth="1"/>
    <col min="14599" max="14599" width="13" customWidth="1"/>
    <col min="14600" max="14600" width="9.33203125" bestFit="1" customWidth="1"/>
    <col min="14601" max="14601" width="8.44140625" customWidth="1"/>
    <col min="14602" max="14602" width="9.109375" customWidth="1"/>
    <col min="14603" max="14603" width="11.5546875" customWidth="1"/>
    <col min="14604" max="14607" width="0" hidden="1" customWidth="1"/>
    <col min="14608" max="14608" width="11.44140625" customWidth="1"/>
    <col min="14849" max="14849" width="3.5546875" customWidth="1"/>
    <col min="14850" max="14850" width="7.109375" customWidth="1"/>
    <col min="14851" max="14851" width="12.88671875" customWidth="1"/>
    <col min="14852" max="14852" width="8.88671875" customWidth="1"/>
    <col min="14853" max="14853" width="21.88671875" customWidth="1"/>
    <col min="14854" max="14854" width="12.33203125" customWidth="1"/>
    <col min="14855" max="14855" width="13" customWidth="1"/>
    <col min="14856" max="14856" width="9.33203125" bestFit="1" customWidth="1"/>
    <col min="14857" max="14857" width="8.44140625" customWidth="1"/>
    <col min="14858" max="14858" width="9.109375" customWidth="1"/>
    <col min="14859" max="14859" width="11.5546875" customWidth="1"/>
    <col min="14860" max="14863" width="0" hidden="1" customWidth="1"/>
    <col min="14864" max="14864" width="11.44140625" customWidth="1"/>
    <col min="15105" max="15105" width="3.5546875" customWidth="1"/>
    <col min="15106" max="15106" width="7.109375" customWidth="1"/>
    <col min="15107" max="15107" width="12.88671875" customWidth="1"/>
    <col min="15108" max="15108" width="8.88671875" customWidth="1"/>
    <col min="15109" max="15109" width="21.88671875" customWidth="1"/>
    <col min="15110" max="15110" width="12.33203125" customWidth="1"/>
    <col min="15111" max="15111" width="13" customWidth="1"/>
    <col min="15112" max="15112" width="9.33203125" bestFit="1" customWidth="1"/>
    <col min="15113" max="15113" width="8.44140625" customWidth="1"/>
    <col min="15114" max="15114" width="9.109375" customWidth="1"/>
    <col min="15115" max="15115" width="11.5546875" customWidth="1"/>
    <col min="15116" max="15119" width="0" hidden="1" customWidth="1"/>
    <col min="15120" max="15120" width="11.44140625" customWidth="1"/>
    <col min="15361" max="15361" width="3.5546875" customWidth="1"/>
    <col min="15362" max="15362" width="7.109375" customWidth="1"/>
    <col min="15363" max="15363" width="12.88671875" customWidth="1"/>
    <col min="15364" max="15364" width="8.88671875" customWidth="1"/>
    <col min="15365" max="15365" width="21.88671875" customWidth="1"/>
    <col min="15366" max="15366" width="12.33203125" customWidth="1"/>
    <col min="15367" max="15367" width="13" customWidth="1"/>
    <col min="15368" max="15368" width="9.33203125" bestFit="1" customWidth="1"/>
    <col min="15369" max="15369" width="8.44140625" customWidth="1"/>
    <col min="15370" max="15370" width="9.109375" customWidth="1"/>
    <col min="15371" max="15371" width="11.5546875" customWidth="1"/>
    <col min="15372" max="15375" width="0" hidden="1" customWidth="1"/>
    <col min="15376" max="15376" width="11.44140625" customWidth="1"/>
    <col min="15617" max="15617" width="3.5546875" customWidth="1"/>
    <col min="15618" max="15618" width="7.109375" customWidth="1"/>
    <col min="15619" max="15619" width="12.88671875" customWidth="1"/>
    <col min="15620" max="15620" width="8.88671875" customWidth="1"/>
    <col min="15621" max="15621" width="21.88671875" customWidth="1"/>
    <col min="15622" max="15622" width="12.33203125" customWidth="1"/>
    <col min="15623" max="15623" width="13" customWidth="1"/>
    <col min="15624" max="15624" width="9.33203125" bestFit="1" customWidth="1"/>
    <col min="15625" max="15625" width="8.44140625" customWidth="1"/>
    <col min="15626" max="15626" width="9.109375" customWidth="1"/>
    <col min="15627" max="15627" width="11.5546875" customWidth="1"/>
    <col min="15628" max="15631" width="0" hidden="1" customWidth="1"/>
    <col min="15632" max="15632" width="11.44140625" customWidth="1"/>
    <col min="15873" max="15873" width="3.5546875" customWidth="1"/>
    <col min="15874" max="15874" width="7.109375" customWidth="1"/>
    <col min="15875" max="15875" width="12.88671875" customWidth="1"/>
    <col min="15876" max="15876" width="8.88671875" customWidth="1"/>
    <col min="15877" max="15877" width="21.88671875" customWidth="1"/>
    <col min="15878" max="15878" width="12.33203125" customWidth="1"/>
    <col min="15879" max="15879" width="13" customWidth="1"/>
    <col min="15880" max="15880" width="9.33203125" bestFit="1" customWidth="1"/>
    <col min="15881" max="15881" width="8.44140625" customWidth="1"/>
    <col min="15882" max="15882" width="9.109375" customWidth="1"/>
    <col min="15883" max="15883" width="11.5546875" customWidth="1"/>
    <col min="15884" max="15887" width="0" hidden="1" customWidth="1"/>
    <col min="15888" max="15888" width="11.44140625" customWidth="1"/>
    <col min="16129" max="16129" width="3.5546875" customWidth="1"/>
    <col min="16130" max="16130" width="7.109375" customWidth="1"/>
    <col min="16131" max="16131" width="12.88671875" customWidth="1"/>
    <col min="16132" max="16132" width="8.88671875" customWidth="1"/>
    <col min="16133" max="16133" width="21.88671875" customWidth="1"/>
    <col min="16134" max="16134" width="12.33203125" customWidth="1"/>
    <col min="16135" max="16135" width="13" customWidth="1"/>
    <col min="16136" max="16136" width="9.33203125" bestFit="1" customWidth="1"/>
    <col min="16137" max="16137" width="8.44140625" customWidth="1"/>
    <col min="16138" max="16138" width="9.109375" customWidth="1"/>
    <col min="16139" max="16139" width="11.5546875" customWidth="1"/>
    <col min="16140" max="16143" width="0" hidden="1" customWidth="1"/>
    <col min="16144" max="16144" width="11.44140625" customWidth="1"/>
  </cols>
  <sheetData>
    <row r="1" spans="1:16" s="29" customFormat="1" ht="15.6">
      <c r="A1" s="239" t="s">
        <v>28</v>
      </c>
      <c r="B1" s="239"/>
      <c r="C1" s="239"/>
      <c r="D1" s="239"/>
      <c r="E1" s="239"/>
      <c r="F1" s="240" t="s">
        <v>274</v>
      </c>
      <c r="G1" s="240"/>
      <c r="H1" s="240"/>
      <c r="I1" s="240"/>
      <c r="J1" s="240"/>
      <c r="K1" s="240"/>
      <c r="L1" s="240"/>
      <c r="M1" s="28"/>
      <c r="N1" s="28"/>
      <c r="P1" s="30"/>
    </row>
    <row r="2" spans="1:16" s="29" customFormat="1" ht="15.6">
      <c r="A2" s="240" t="s">
        <v>275</v>
      </c>
      <c r="B2" s="240"/>
      <c r="C2" s="240"/>
      <c r="D2" s="240"/>
      <c r="E2" s="240"/>
      <c r="F2" s="241" t="s">
        <v>31</v>
      </c>
      <c r="G2" s="241"/>
      <c r="H2" s="241"/>
      <c r="I2" s="241"/>
      <c r="J2" s="241"/>
      <c r="K2" s="241"/>
      <c r="L2" s="241"/>
      <c r="M2" s="28"/>
      <c r="N2" s="28"/>
      <c r="P2" s="30"/>
    </row>
    <row r="3" spans="1:16" s="29" customFormat="1" ht="13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P3" s="30"/>
    </row>
    <row r="4" spans="1:16" s="32" customFormat="1" ht="17.399999999999999">
      <c r="A4" s="242" t="s">
        <v>276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P4" s="33"/>
    </row>
    <row r="5" spans="1:16" s="34" customFormat="1" ht="16.8">
      <c r="A5" s="242" t="s">
        <v>277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P5" s="35"/>
    </row>
    <row r="6" spans="1:16" s="34" customFormat="1" ht="13.8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P6" s="35"/>
    </row>
    <row r="7" spans="1:16" s="38" customFormat="1" ht="14.25" customHeight="1">
      <c r="A7" s="236" t="s">
        <v>278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37"/>
      <c r="N7" s="37"/>
      <c r="O7" s="37"/>
      <c r="P7" s="36"/>
    </row>
    <row r="8" spans="1:16" s="32" customFormat="1" ht="17.399999999999999" hidden="1">
      <c r="A8" s="39" t="s">
        <v>279</v>
      </c>
      <c r="B8" s="39"/>
      <c r="C8" s="39"/>
      <c r="D8" s="40"/>
      <c r="E8" s="39"/>
      <c r="F8" s="40"/>
      <c r="G8" s="40"/>
      <c r="H8" s="40"/>
      <c r="I8" s="40"/>
      <c r="J8" s="40"/>
      <c r="K8" s="40"/>
      <c r="L8" s="39"/>
      <c r="M8" s="39"/>
      <c r="N8" s="39"/>
      <c r="O8" s="39"/>
      <c r="P8" s="40"/>
    </row>
    <row r="9" spans="1:16" s="41" customFormat="1" ht="51" customHeight="1">
      <c r="A9" s="61" t="s">
        <v>11</v>
      </c>
      <c r="B9" s="61" t="s">
        <v>280</v>
      </c>
      <c r="C9" s="62" t="s">
        <v>12</v>
      </c>
      <c r="D9" s="61" t="s">
        <v>13</v>
      </c>
      <c r="E9" s="61" t="s">
        <v>281</v>
      </c>
      <c r="F9" s="61" t="s">
        <v>15</v>
      </c>
      <c r="G9" s="61" t="s">
        <v>17</v>
      </c>
      <c r="H9" s="62" t="s">
        <v>16</v>
      </c>
      <c r="I9" s="62" t="s">
        <v>19</v>
      </c>
      <c r="J9" s="63" t="s">
        <v>20</v>
      </c>
      <c r="K9" s="64" t="s">
        <v>21</v>
      </c>
      <c r="L9" s="61" t="s">
        <v>282</v>
      </c>
      <c r="M9" s="61" t="s">
        <v>283</v>
      </c>
      <c r="N9" s="61" t="s">
        <v>284</v>
      </c>
      <c r="O9" s="61" t="s">
        <v>285</v>
      </c>
      <c r="P9" s="61" t="s">
        <v>286</v>
      </c>
    </row>
    <row r="10" spans="1:16" s="49" customFormat="1" ht="16.8">
      <c r="A10" s="42">
        <v>1</v>
      </c>
      <c r="B10" s="43" t="s">
        <v>287</v>
      </c>
      <c r="C10" s="44" t="s">
        <v>288</v>
      </c>
      <c r="D10" s="45" t="s">
        <v>289</v>
      </c>
      <c r="E10" s="46" t="s">
        <v>290</v>
      </c>
      <c r="F10" s="47">
        <v>37305</v>
      </c>
      <c r="G10" s="48" t="s">
        <v>291</v>
      </c>
      <c r="H10" s="48" t="s">
        <v>292</v>
      </c>
      <c r="I10" s="48" t="s">
        <v>2</v>
      </c>
      <c r="J10" s="48">
        <v>3.01</v>
      </c>
      <c r="K10" s="43" t="s">
        <v>293</v>
      </c>
      <c r="L10" s="43"/>
      <c r="M10" s="43"/>
      <c r="N10" s="43"/>
      <c r="O10" s="43"/>
      <c r="P10" s="42"/>
    </row>
    <row r="11" spans="1:16" s="49" customFormat="1" ht="16.8">
      <c r="A11" s="42">
        <v>2</v>
      </c>
      <c r="B11" s="43" t="s">
        <v>294</v>
      </c>
      <c r="C11" s="44" t="s">
        <v>295</v>
      </c>
      <c r="D11" s="45" t="s">
        <v>296</v>
      </c>
      <c r="E11" s="46" t="s">
        <v>297</v>
      </c>
      <c r="F11" s="47">
        <v>37611</v>
      </c>
      <c r="G11" s="48" t="s">
        <v>298</v>
      </c>
      <c r="H11" s="48" t="s">
        <v>292</v>
      </c>
      <c r="I11" s="48" t="s">
        <v>2</v>
      </c>
      <c r="J11" s="48"/>
      <c r="K11" s="43"/>
      <c r="L11" s="43"/>
      <c r="M11" s="43"/>
      <c r="N11" s="43"/>
      <c r="O11" s="43"/>
      <c r="P11" s="42"/>
    </row>
    <row r="12" spans="1:16" s="49" customFormat="1" ht="16.8">
      <c r="A12" s="42">
        <v>3</v>
      </c>
      <c r="B12" s="43" t="s">
        <v>294</v>
      </c>
      <c r="C12" s="44" t="s">
        <v>299</v>
      </c>
      <c r="D12" s="45" t="s">
        <v>296</v>
      </c>
      <c r="E12" s="46" t="s">
        <v>300</v>
      </c>
      <c r="F12" s="47">
        <v>37225</v>
      </c>
      <c r="G12" s="48" t="s">
        <v>301</v>
      </c>
      <c r="H12" s="48" t="s">
        <v>292</v>
      </c>
      <c r="I12" s="48" t="s">
        <v>2</v>
      </c>
      <c r="J12" s="48">
        <v>2.41</v>
      </c>
      <c r="K12" s="43"/>
      <c r="L12" s="43"/>
      <c r="M12" s="43"/>
      <c r="N12" s="43"/>
      <c r="O12" s="43"/>
      <c r="P12" s="42"/>
    </row>
    <row r="13" spans="1:16" s="49" customFormat="1" ht="16.8">
      <c r="A13" s="42">
        <v>4</v>
      </c>
      <c r="B13" s="43" t="s">
        <v>294</v>
      </c>
      <c r="C13" s="44" t="s">
        <v>302</v>
      </c>
      <c r="D13" s="45" t="s">
        <v>296</v>
      </c>
      <c r="E13" s="46" t="s">
        <v>303</v>
      </c>
      <c r="F13" s="47">
        <v>37066</v>
      </c>
      <c r="G13" s="48" t="s">
        <v>301</v>
      </c>
      <c r="H13" s="48" t="s">
        <v>8</v>
      </c>
      <c r="I13" s="48" t="s">
        <v>2</v>
      </c>
      <c r="J13" s="48">
        <v>2.38</v>
      </c>
      <c r="K13" s="43"/>
      <c r="L13" s="43"/>
      <c r="M13" s="43"/>
      <c r="N13" s="43"/>
      <c r="O13" s="43"/>
      <c r="P13" s="42"/>
    </row>
    <row r="14" spans="1:16" s="49" customFormat="1" ht="16.8">
      <c r="A14" s="42">
        <v>5</v>
      </c>
      <c r="B14" s="43" t="s">
        <v>304</v>
      </c>
      <c r="C14" s="44" t="s">
        <v>305</v>
      </c>
      <c r="D14" s="45" t="s">
        <v>306</v>
      </c>
      <c r="E14" s="46" t="s">
        <v>307</v>
      </c>
      <c r="F14" s="47">
        <v>37253</v>
      </c>
      <c r="G14" s="43" t="s">
        <v>301</v>
      </c>
      <c r="H14" s="48" t="s">
        <v>8</v>
      </c>
      <c r="I14" s="48" t="s">
        <v>308</v>
      </c>
      <c r="J14" s="48">
        <v>2.58</v>
      </c>
      <c r="K14" s="43"/>
      <c r="L14" s="43"/>
      <c r="M14" s="43"/>
      <c r="N14" s="43"/>
      <c r="O14" s="43"/>
      <c r="P14" s="42"/>
    </row>
    <row r="15" spans="1:16" s="52" customFormat="1" ht="15.6">
      <c r="A15" s="237" t="s">
        <v>310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50"/>
      <c r="M15" s="50"/>
      <c r="N15" s="50"/>
      <c r="O15" s="51"/>
      <c r="P15" s="50"/>
    </row>
    <row r="16" spans="1:16" ht="17.399999999999999">
      <c r="A16" s="53"/>
      <c r="B16" s="54"/>
      <c r="C16" s="53"/>
      <c r="D16" s="53"/>
      <c r="E16" s="55"/>
      <c r="F16" s="53"/>
      <c r="G16" s="238" t="s">
        <v>309</v>
      </c>
      <c r="H16" s="238"/>
      <c r="I16" s="238"/>
      <c r="J16" s="238"/>
      <c r="K16" s="238"/>
      <c r="L16" s="238"/>
      <c r="M16" s="238"/>
      <c r="N16" s="238"/>
      <c r="O16" s="238"/>
      <c r="P16" s="238"/>
    </row>
    <row r="17" spans="6:16" ht="18">
      <c r="G17" s="58"/>
    </row>
    <row r="18" spans="6:16" ht="18">
      <c r="G18" s="58"/>
    </row>
    <row r="21" spans="6:16" ht="17.399999999999999"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</row>
  </sheetData>
  <mergeCells count="9">
    <mergeCell ref="A7:L7"/>
    <mergeCell ref="A15:K15"/>
    <mergeCell ref="G16:P16"/>
    <mergeCell ref="A1:E1"/>
    <mergeCell ref="F1:L1"/>
    <mergeCell ref="A2:E2"/>
    <mergeCell ref="F2:L2"/>
    <mergeCell ref="A4:L4"/>
    <mergeCell ref="A5:L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E22" sqref="E22"/>
    </sheetView>
  </sheetViews>
  <sheetFormatPr defaultColWidth="10" defaultRowHeight="16.8"/>
  <cols>
    <col min="1" max="1" width="6.5546875" style="65" customWidth="1"/>
    <col min="2" max="2" width="15.77734375" style="65" customWidth="1"/>
    <col min="3" max="3" width="11.33203125" style="65" customWidth="1"/>
    <col min="4" max="4" width="19.88671875" style="65" customWidth="1"/>
    <col min="5" max="5" width="13.21875" style="65" customWidth="1"/>
    <col min="6" max="6" width="13.77734375" style="65" customWidth="1"/>
    <col min="7" max="7" width="11.21875" style="65" customWidth="1"/>
    <col min="8" max="8" width="13.88671875" style="65" customWidth="1"/>
    <col min="9" max="9" width="10.5546875" style="65" customWidth="1"/>
    <col min="10" max="10" width="10.44140625" style="65" customWidth="1"/>
    <col min="11" max="11" width="14" style="65" customWidth="1"/>
    <col min="12" max="12" width="12.44140625" style="65" customWidth="1"/>
    <col min="13" max="13" width="25.5546875" style="65" customWidth="1"/>
    <col min="14" max="16384" width="10" style="65"/>
  </cols>
  <sheetData>
    <row r="1" spans="1:13">
      <c r="A1" s="245" t="s">
        <v>28</v>
      </c>
      <c r="B1" s="245"/>
      <c r="C1" s="245"/>
      <c r="D1" s="245"/>
      <c r="I1" s="245" t="s">
        <v>311</v>
      </c>
      <c r="J1" s="245"/>
      <c r="K1" s="245"/>
      <c r="L1" s="245"/>
      <c r="M1" s="245"/>
    </row>
    <row r="2" spans="1:13">
      <c r="A2" s="245" t="s">
        <v>30</v>
      </c>
      <c r="B2" s="245"/>
      <c r="C2" s="245"/>
      <c r="D2" s="245"/>
      <c r="I2" s="245" t="s">
        <v>312</v>
      </c>
      <c r="J2" s="245"/>
      <c r="K2" s="245"/>
      <c r="L2" s="245"/>
      <c r="M2" s="245"/>
    </row>
    <row r="4" spans="1:13">
      <c r="A4" s="227" t="s">
        <v>272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1:13">
      <c r="A5" s="245" t="s">
        <v>313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</row>
    <row r="6" spans="1:13">
      <c r="A6" s="243" t="s">
        <v>314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</row>
    <row r="8" spans="1:13" s="70" customFormat="1">
      <c r="A8" s="66" t="s">
        <v>315</v>
      </c>
      <c r="B8" s="67" t="s">
        <v>12</v>
      </c>
      <c r="C8" s="67" t="s">
        <v>13</v>
      </c>
      <c r="D8" s="67" t="s">
        <v>316</v>
      </c>
      <c r="E8" s="67" t="s">
        <v>14</v>
      </c>
      <c r="F8" s="68" t="s">
        <v>15</v>
      </c>
      <c r="G8" s="67" t="s">
        <v>16</v>
      </c>
      <c r="H8" s="69" t="s">
        <v>17</v>
      </c>
      <c r="I8" s="67" t="s">
        <v>19</v>
      </c>
      <c r="J8" s="67" t="s">
        <v>20</v>
      </c>
      <c r="K8" s="67" t="s">
        <v>21</v>
      </c>
      <c r="L8" s="66" t="s">
        <v>22</v>
      </c>
      <c r="M8" s="69" t="s">
        <v>18</v>
      </c>
    </row>
    <row r="9" spans="1:13" s="77" customFormat="1">
      <c r="A9" s="71">
        <v>1</v>
      </c>
      <c r="B9" s="72" t="s">
        <v>317</v>
      </c>
      <c r="C9" s="72" t="s">
        <v>318</v>
      </c>
      <c r="D9" s="73" t="s">
        <v>319</v>
      </c>
      <c r="E9" s="73" t="s">
        <v>320</v>
      </c>
      <c r="F9" s="74">
        <v>36917</v>
      </c>
      <c r="G9" s="72" t="s">
        <v>8</v>
      </c>
      <c r="H9" s="71" t="s">
        <v>7</v>
      </c>
      <c r="I9" s="72" t="s">
        <v>2</v>
      </c>
      <c r="J9" s="72">
        <v>2.0299999999999998</v>
      </c>
      <c r="K9" s="67" t="str">
        <f t="shared" ref="K9:K17" si="0">IF(J9&gt;=3.6,"Xuất sắc",IF(J9&gt;=3.2,"Giỏi",IF(J9&gt;=2.5,"Khá",IF(J9&gt;=2,"Trung bình","Yếu"))))</f>
        <v>Trung bình</v>
      </c>
      <c r="L9" s="75"/>
      <c r="M9" s="76" t="s">
        <v>321</v>
      </c>
    </row>
    <row r="10" spans="1:13" s="77" customFormat="1">
      <c r="A10" s="71">
        <v>2</v>
      </c>
      <c r="B10" s="72" t="s">
        <v>322</v>
      </c>
      <c r="C10" s="72" t="s">
        <v>318</v>
      </c>
      <c r="D10" s="73" t="s">
        <v>323</v>
      </c>
      <c r="E10" s="73" t="s">
        <v>166</v>
      </c>
      <c r="F10" s="74">
        <v>36912</v>
      </c>
      <c r="G10" s="72" t="s">
        <v>1</v>
      </c>
      <c r="H10" s="71" t="s">
        <v>10</v>
      </c>
      <c r="I10" s="72" t="s">
        <v>2</v>
      </c>
      <c r="J10" s="72">
        <v>2.74</v>
      </c>
      <c r="K10" s="67" t="str">
        <f t="shared" si="0"/>
        <v>Khá</v>
      </c>
      <c r="L10" s="75"/>
      <c r="M10" s="76" t="s">
        <v>324</v>
      </c>
    </row>
    <row r="11" spans="1:13" s="77" customFormat="1">
      <c r="A11" s="71">
        <v>3</v>
      </c>
      <c r="B11" s="72" t="s">
        <v>325</v>
      </c>
      <c r="C11" s="72" t="s">
        <v>326</v>
      </c>
      <c r="D11" s="73" t="s">
        <v>327</v>
      </c>
      <c r="E11" s="73" t="s">
        <v>122</v>
      </c>
      <c r="F11" s="74">
        <v>37177</v>
      </c>
      <c r="G11" s="72" t="s">
        <v>1</v>
      </c>
      <c r="H11" s="71" t="s">
        <v>328</v>
      </c>
      <c r="I11" s="72" t="s">
        <v>2</v>
      </c>
      <c r="J11" s="72">
        <v>2.36</v>
      </c>
      <c r="K11" s="67" t="str">
        <f t="shared" si="0"/>
        <v>Trung bình</v>
      </c>
      <c r="L11" s="75"/>
      <c r="M11" s="76" t="s">
        <v>329</v>
      </c>
    </row>
    <row r="12" spans="1:13" s="77" customFormat="1">
      <c r="A12" s="71">
        <v>4</v>
      </c>
      <c r="B12" s="72" t="s">
        <v>330</v>
      </c>
      <c r="C12" s="72" t="s">
        <v>331</v>
      </c>
      <c r="D12" s="73" t="s">
        <v>332</v>
      </c>
      <c r="E12" s="73" t="s">
        <v>333</v>
      </c>
      <c r="F12" s="78" t="s">
        <v>334</v>
      </c>
      <c r="G12" s="72" t="s">
        <v>8</v>
      </c>
      <c r="H12" s="71" t="s">
        <v>7</v>
      </c>
      <c r="I12" s="72" t="s">
        <v>2</v>
      </c>
      <c r="J12" s="72">
        <v>2.66</v>
      </c>
      <c r="K12" s="67" t="str">
        <f t="shared" si="0"/>
        <v>Khá</v>
      </c>
      <c r="L12" s="75"/>
      <c r="M12" s="76" t="s">
        <v>335</v>
      </c>
    </row>
    <row r="13" spans="1:13" s="77" customFormat="1">
      <c r="A13" s="71">
        <v>5</v>
      </c>
      <c r="B13" s="72" t="s">
        <v>336</v>
      </c>
      <c r="C13" s="72" t="s">
        <v>337</v>
      </c>
      <c r="D13" s="73" t="s">
        <v>338</v>
      </c>
      <c r="E13" s="73" t="s">
        <v>166</v>
      </c>
      <c r="F13" s="74">
        <v>37472</v>
      </c>
      <c r="G13" s="72" t="s">
        <v>1</v>
      </c>
      <c r="H13" s="71" t="s">
        <v>7</v>
      </c>
      <c r="I13" s="72" t="s">
        <v>2</v>
      </c>
      <c r="J13" s="72">
        <v>2.56</v>
      </c>
      <c r="K13" s="67" t="str">
        <f t="shared" si="0"/>
        <v>Khá</v>
      </c>
      <c r="L13" s="75"/>
      <c r="M13" s="76" t="s">
        <v>339</v>
      </c>
    </row>
    <row r="14" spans="1:13" s="77" customFormat="1">
      <c r="A14" s="71">
        <v>6</v>
      </c>
      <c r="B14" s="72" t="s">
        <v>340</v>
      </c>
      <c r="C14" s="72" t="s">
        <v>341</v>
      </c>
      <c r="D14" s="73" t="s">
        <v>342</v>
      </c>
      <c r="E14" s="73" t="s">
        <v>343</v>
      </c>
      <c r="F14" s="74">
        <v>37986</v>
      </c>
      <c r="G14" s="72" t="s">
        <v>1</v>
      </c>
      <c r="H14" s="71" t="s">
        <v>114</v>
      </c>
      <c r="I14" s="72" t="s">
        <v>2</v>
      </c>
      <c r="J14" s="72">
        <v>2.35</v>
      </c>
      <c r="K14" s="67" t="str">
        <f t="shared" si="0"/>
        <v>Trung bình</v>
      </c>
      <c r="L14" s="75"/>
      <c r="M14" s="76" t="s">
        <v>344</v>
      </c>
    </row>
    <row r="15" spans="1:13" s="77" customFormat="1">
      <c r="A15" s="71">
        <v>7</v>
      </c>
      <c r="B15" s="72" t="s">
        <v>345</v>
      </c>
      <c r="C15" s="72" t="s">
        <v>346</v>
      </c>
      <c r="D15" s="73" t="s">
        <v>347</v>
      </c>
      <c r="E15" s="73" t="s">
        <v>348</v>
      </c>
      <c r="F15" s="78">
        <v>37441</v>
      </c>
      <c r="G15" s="72" t="s">
        <v>8</v>
      </c>
      <c r="H15" s="71" t="s">
        <v>349</v>
      </c>
      <c r="I15" s="72" t="s">
        <v>2</v>
      </c>
      <c r="J15" s="72">
        <v>2.54</v>
      </c>
      <c r="K15" s="67" t="str">
        <f t="shared" si="0"/>
        <v>Khá</v>
      </c>
      <c r="L15" s="75"/>
      <c r="M15" s="76" t="s">
        <v>350</v>
      </c>
    </row>
    <row r="16" spans="1:13" s="77" customFormat="1">
      <c r="A16" s="71">
        <v>8</v>
      </c>
      <c r="B16" s="72" t="s">
        <v>351</v>
      </c>
      <c r="C16" s="72" t="s">
        <v>352</v>
      </c>
      <c r="D16" s="73" t="s">
        <v>353</v>
      </c>
      <c r="E16" s="73" t="s">
        <v>343</v>
      </c>
      <c r="F16" s="74">
        <v>37944</v>
      </c>
      <c r="G16" s="72" t="s">
        <v>1</v>
      </c>
      <c r="H16" s="71" t="s">
        <v>109</v>
      </c>
      <c r="I16" s="72" t="s">
        <v>2</v>
      </c>
      <c r="J16" s="72">
        <v>3.01</v>
      </c>
      <c r="K16" s="67" t="str">
        <f t="shared" si="0"/>
        <v>Khá</v>
      </c>
      <c r="L16" s="75"/>
      <c r="M16" s="76" t="s">
        <v>354</v>
      </c>
    </row>
    <row r="17" spans="1:13" s="82" customFormat="1">
      <c r="A17" s="71">
        <v>9</v>
      </c>
      <c r="B17" s="72" t="s">
        <v>355</v>
      </c>
      <c r="C17" s="72" t="s">
        <v>352</v>
      </c>
      <c r="D17" s="73" t="s">
        <v>356</v>
      </c>
      <c r="E17" s="73" t="s">
        <v>357</v>
      </c>
      <c r="F17" s="78">
        <v>37720</v>
      </c>
      <c r="G17" s="72" t="s">
        <v>8</v>
      </c>
      <c r="H17" s="79" t="s">
        <v>349</v>
      </c>
      <c r="I17" s="72" t="s">
        <v>2</v>
      </c>
      <c r="J17" s="72">
        <v>2.2200000000000002</v>
      </c>
      <c r="K17" s="67" t="str">
        <f t="shared" si="0"/>
        <v>Trung bình</v>
      </c>
      <c r="L17" s="80"/>
      <c r="M17" s="81" t="s">
        <v>358</v>
      </c>
    </row>
    <row r="18" spans="1:13" s="90" customFormat="1">
      <c r="A18" s="83">
        <v>10</v>
      </c>
      <c r="B18" s="84" t="s">
        <v>359</v>
      </c>
      <c r="C18" s="84" t="s">
        <v>360</v>
      </c>
      <c r="D18" s="85" t="s">
        <v>361</v>
      </c>
      <c r="E18" s="85" t="s">
        <v>362</v>
      </c>
      <c r="F18" s="86">
        <v>37766</v>
      </c>
      <c r="G18" s="84" t="s">
        <v>1</v>
      </c>
      <c r="H18" s="83" t="s">
        <v>36</v>
      </c>
      <c r="I18" s="84" t="s">
        <v>2</v>
      </c>
      <c r="J18" s="87"/>
      <c r="K18" s="87"/>
      <c r="L18" s="88" t="s">
        <v>363</v>
      </c>
      <c r="M18" s="89" t="s">
        <v>364</v>
      </c>
    </row>
    <row r="19" spans="1:13">
      <c r="A19" s="83">
        <v>11</v>
      </c>
      <c r="B19" s="84" t="s">
        <v>365</v>
      </c>
      <c r="C19" s="84" t="s">
        <v>360</v>
      </c>
      <c r="D19" s="85" t="s">
        <v>180</v>
      </c>
      <c r="E19" s="85" t="s">
        <v>366</v>
      </c>
      <c r="F19" s="91">
        <v>37937</v>
      </c>
      <c r="G19" s="84" t="s">
        <v>8</v>
      </c>
      <c r="H19" s="92" t="s">
        <v>367</v>
      </c>
      <c r="I19" s="84" t="s">
        <v>2</v>
      </c>
      <c r="J19" s="93"/>
      <c r="K19" s="87"/>
      <c r="L19" s="88" t="s">
        <v>363</v>
      </c>
      <c r="M19" s="94" t="s">
        <v>368</v>
      </c>
    </row>
    <row r="20" spans="1:13" s="90" customFormat="1">
      <c r="A20" s="83">
        <v>12</v>
      </c>
      <c r="B20" s="84" t="s">
        <v>369</v>
      </c>
      <c r="C20" s="84" t="s">
        <v>360</v>
      </c>
      <c r="D20" s="85" t="s">
        <v>370</v>
      </c>
      <c r="E20" s="85" t="s">
        <v>371</v>
      </c>
      <c r="F20" s="86">
        <v>37857</v>
      </c>
      <c r="G20" s="84" t="s">
        <v>8</v>
      </c>
      <c r="H20" s="83" t="s">
        <v>349</v>
      </c>
      <c r="I20" s="84" t="s">
        <v>2</v>
      </c>
      <c r="J20" s="87"/>
      <c r="K20" s="87"/>
      <c r="L20" s="88" t="s">
        <v>363</v>
      </c>
      <c r="M20" s="89" t="s">
        <v>372</v>
      </c>
    </row>
    <row r="21" spans="1:13" s="82" customFormat="1">
      <c r="A21" s="95"/>
      <c r="B21" s="95"/>
      <c r="E21" s="96"/>
      <c r="F21" s="95"/>
      <c r="J21" s="97"/>
    </row>
    <row r="22" spans="1:13" s="82" customFormat="1">
      <c r="A22" s="95"/>
      <c r="B22" s="95"/>
      <c r="E22" s="96"/>
      <c r="F22" s="95"/>
      <c r="G22" s="95"/>
      <c r="H22" s="95"/>
      <c r="I22" s="98"/>
      <c r="J22" s="98"/>
    </row>
    <row r="23" spans="1:13" s="82" customFormat="1">
      <c r="A23" s="95"/>
      <c r="B23" s="95"/>
      <c r="E23" s="96"/>
      <c r="F23" s="95"/>
      <c r="G23" s="95"/>
      <c r="H23" s="95"/>
      <c r="I23" s="98"/>
      <c r="J23" s="98"/>
    </row>
    <row r="24" spans="1:13" s="82" customFormat="1">
      <c r="A24" s="95"/>
      <c r="B24" s="95"/>
      <c r="C24" s="99"/>
      <c r="D24" s="99"/>
      <c r="E24" s="96"/>
      <c r="F24" s="95"/>
      <c r="G24" s="244"/>
      <c r="H24" s="244"/>
      <c r="I24" s="244"/>
      <c r="J24" s="244"/>
    </row>
  </sheetData>
  <mergeCells count="8">
    <mergeCell ref="A6:M6"/>
    <mergeCell ref="G24:J24"/>
    <mergeCell ref="A1:D1"/>
    <mergeCell ref="I1:M1"/>
    <mergeCell ref="A2:D2"/>
    <mergeCell ref="I2:M2"/>
    <mergeCell ref="A4:M4"/>
    <mergeCell ref="A5:M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0"/>
  <sheetViews>
    <sheetView workbookViewId="0">
      <selection activeCell="A6" sqref="A6:M6"/>
    </sheetView>
  </sheetViews>
  <sheetFormatPr defaultColWidth="9.109375" defaultRowHeight="13.8"/>
  <cols>
    <col min="1" max="1" width="5.109375" style="119" customWidth="1"/>
    <col min="2" max="2" width="14.33203125" style="119" customWidth="1"/>
    <col min="3" max="3" width="9" style="119" customWidth="1"/>
    <col min="4" max="4" width="19.33203125" style="147" customWidth="1"/>
    <col min="5" max="5" width="7.5546875" style="147" customWidth="1"/>
    <col min="6" max="6" width="13.44140625" style="119" customWidth="1"/>
    <col min="7" max="7" width="11.44140625" style="119" customWidth="1"/>
    <col min="8" max="8" width="6.6640625" style="119" customWidth="1"/>
    <col min="9" max="9" width="7.6640625" style="119" customWidth="1"/>
    <col min="10" max="10" width="7.33203125" style="119" customWidth="1"/>
    <col min="11" max="11" width="12.109375" style="119" customWidth="1"/>
    <col min="12" max="12" width="8.5546875" style="119" customWidth="1"/>
    <col min="13" max="13" width="9" style="119" customWidth="1"/>
    <col min="14" max="14" width="9.5546875" style="119" customWidth="1"/>
    <col min="15" max="256" width="9.109375" style="119"/>
    <col min="257" max="257" width="5.109375" style="119" customWidth="1"/>
    <col min="258" max="258" width="14.33203125" style="119" customWidth="1"/>
    <col min="259" max="259" width="9" style="119" customWidth="1"/>
    <col min="260" max="260" width="19.33203125" style="119" customWidth="1"/>
    <col min="261" max="261" width="7.5546875" style="119" customWidth="1"/>
    <col min="262" max="262" width="13.44140625" style="119" customWidth="1"/>
    <col min="263" max="263" width="11.44140625" style="119" customWidth="1"/>
    <col min="264" max="264" width="6.6640625" style="119" customWidth="1"/>
    <col min="265" max="265" width="7.6640625" style="119" customWidth="1"/>
    <col min="266" max="266" width="7.33203125" style="119" customWidth="1"/>
    <col min="267" max="267" width="12.109375" style="119" customWidth="1"/>
    <col min="268" max="268" width="8.5546875" style="119" customWidth="1"/>
    <col min="269" max="269" width="9" style="119" customWidth="1"/>
    <col min="270" max="270" width="9.5546875" style="119" customWidth="1"/>
    <col min="271" max="512" width="9.109375" style="119"/>
    <col min="513" max="513" width="5.109375" style="119" customWidth="1"/>
    <col min="514" max="514" width="14.33203125" style="119" customWidth="1"/>
    <col min="515" max="515" width="9" style="119" customWidth="1"/>
    <col min="516" max="516" width="19.33203125" style="119" customWidth="1"/>
    <col min="517" max="517" width="7.5546875" style="119" customWidth="1"/>
    <col min="518" max="518" width="13.44140625" style="119" customWidth="1"/>
    <col min="519" max="519" width="11.44140625" style="119" customWidth="1"/>
    <col min="520" max="520" width="6.6640625" style="119" customWidth="1"/>
    <col min="521" max="521" width="7.6640625" style="119" customWidth="1"/>
    <col min="522" max="522" width="7.33203125" style="119" customWidth="1"/>
    <col min="523" max="523" width="12.109375" style="119" customWidth="1"/>
    <col min="524" max="524" width="8.5546875" style="119" customWidth="1"/>
    <col min="525" max="525" width="9" style="119" customWidth="1"/>
    <col min="526" max="526" width="9.5546875" style="119" customWidth="1"/>
    <col min="527" max="768" width="9.109375" style="119"/>
    <col min="769" max="769" width="5.109375" style="119" customWidth="1"/>
    <col min="770" max="770" width="14.33203125" style="119" customWidth="1"/>
    <col min="771" max="771" width="9" style="119" customWidth="1"/>
    <col min="772" max="772" width="19.33203125" style="119" customWidth="1"/>
    <col min="773" max="773" width="7.5546875" style="119" customWidth="1"/>
    <col min="774" max="774" width="13.44140625" style="119" customWidth="1"/>
    <col min="775" max="775" width="11.44140625" style="119" customWidth="1"/>
    <col min="776" max="776" width="6.6640625" style="119" customWidth="1"/>
    <col min="777" max="777" width="7.6640625" style="119" customWidth="1"/>
    <col min="778" max="778" width="7.33203125" style="119" customWidth="1"/>
    <col min="779" max="779" width="12.109375" style="119" customWidth="1"/>
    <col min="780" max="780" width="8.5546875" style="119" customWidth="1"/>
    <col min="781" max="781" width="9" style="119" customWidth="1"/>
    <col min="782" max="782" width="9.5546875" style="119" customWidth="1"/>
    <col min="783" max="1024" width="9.109375" style="119"/>
    <col min="1025" max="1025" width="5.109375" style="119" customWidth="1"/>
    <col min="1026" max="1026" width="14.33203125" style="119" customWidth="1"/>
    <col min="1027" max="1027" width="9" style="119" customWidth="1"/>
    <col min="1028" max="1028" width="19.33203125" style="119" customWidth="1"/>
    <col min="1029" max="1029" width="7.5546875" style="119" customWidth="1"/>
    <col min="1030" max="1030" width="13.44140625" style="119" customWidth="1"/>
    <col min="1031" max="1031" width="11.44140625" style="119" customWidth="1"/>
    <col min="1032" max="1032" width="6.6640625" style="119" customWidth="1"/>
    <col min="1033" max="1033" width="7.6640625" style="119" customWidth="1"/>
    <col min="1034" max="1034" width="7.33203125" style="119" customWidth="1"/>
    <col min="1035" max="1035" width="12.109375" style="119" customWidth="1"/>
    <col min="1036" max="1036" width="8.5546875" style="119" customWidth="1"/>
    <col min="1037" max="1037" width="9" style="119" customWidth="1"/>
    <col min="1038" max="1038" width="9.5546875" style="119" customWidth="1"/>
    <col min="1039" max="1280" width="9.109375" style="119"/>
    <col min="1281" max="1281" width="5.109375" style="119" customWidth="1"/>
    <col min="1282" max="1282" width="14.33203125" style="119" customWidth="1"/>
    <col min="1283" max="1283" width="9" style="119" customWidth="1"/>
    <col min="1284" max="1284" width="19.33203125" style="119" customWidth="1"/>
    <col min="1285" max="1285" width="7.5546875" style="119" customWidth="1"/>
    <col min="1286" max="1286" width="13.44140625" style="119" customWidth="1"/>
    <col min="1287" max="1287" width="11.44140625" style="119" customWidth="1"/>
    <col min="1288" max="1288" width="6.6640625" style="119" customWidth="1"/>
    <col min="1289" max="1289" width="7.6640625" style="119" customWidth="1"/>
    <col min="1290" max="1290" width="7.33203125" style="119" customWidth="1"/>
    <col min="1291" max="1291" width="12.109375" style="119" customWidth="1"/>
    <col min="1292" max="1292" width="8.5546875" style="119" customWidth="1"/>
    <col min="1293" max="1293" width="9" style="119" customWidth="1"/>
    <col min="1294" max="1294" width="9.5546875" style="119" customWidth="1"/>
    <col min="1295" max="1536" width="9.109375" style="119"/>
    <col min="1537" max="1537" width="5.109375" style="119" customWidth="1"/>
    <col min="1538" max="1538" width="14.33203125" style="119" customWidth="1"/>
    <col min="1539" max="1539" width="9" style="119" customWidth="1"/>
    <col min="1540" max="1540" width="19.33203125" style="119" customWidth="1"/>
    <col min="1541" max="1541" width="7.5546875" style="119" customWidth="1"/>
    <col min="1542" max="1542" width="13.44140625" style="119" customWidth="1"/>
    <col min="1543" max="1543" width="11.44140625" style="119" customWidth="1"/>
    <col min="1544" max="1544" width="6.6640625" style="119" customWidth="1"/>
    <col min="1545" max="1545" width="7.6640625" style="119" customWidth="1"/>
    <col min="1546" max="1546" width="7.33203125" style="119" customWidth="1"/>
    <col min="1547" max="1547" width="12.109375" style="119" customWidth="1"/>
    <col min="1548" max="1548" width="8.5546875" style="119" customWidth="1"/>
    <col min="1549" max="1549" width="9" style="119" customWidth="1"/>
    <col min="1550" max="1550" width="9.5546875" style="119" customWidth="1"/>
    <col min="1551" max="1792" width="9.109375" style="119"/>
    <col min="1793" max="1793" width="5.109375" style="119" customWidth="1"/>
    <col min="1794" max="1794" width="14.33203125" style="119" customWidth="1"/>
    <col min="1795" max="1795" width="9" style="119" customWidth="1"/>
    <col min="1796" max="1796" width="19.33203125" style="119" customWidth="1"/>
    <col min="1797" max="1797" width="7.5546875" style="119" customWidth="1"/>
    <col min="1798" max="1798" width="13.44140625" style="119" customWidth="1"/>
    <col min="1799" max="1799" width="11.44140625" style="119" customWidth="1"/>
    <col min="1800" max="1800" width="6.6640625" style="119" customWidth="1"/>
    <col min="1801" max="1801" width="7.6640625" style="119" customWidth="1"/>
    <col min="1802" max="1802" width="7.33203125" style="119" customWidth="1"/>
    <col min="1803" max="1803" width="12.109375" style="119" customWidth="1"/>
    <col min="1804" max="1804" width="8.5546875" style="119" customWidth="1"/>
    <col min="1805" max="1805" width="9" style="119" customWidth="1"/>
    <col min="1806" max="1806" width="9.5546875" style="119" customWidth="1"/>
    <col min="1807" max="2048" width="9.109375" style="119"/>
    <col min="2049" max="2049" width="5.109375" style="119" customWidth="1"/>
    <col min="2050" max="2050" width="14.33203125" style="119" customWidth="1"/>
    <col min="2051" max="2051" width="9" style="119" customWidth="1"/>
    <col min="2052" max="2052" width="19.33203125" style="119" customWidth="1"/>
    <col min="2053" max="2053" width="7.5546875" style="119" customWidth="1"/>
    <col min="2054" max="2054" width="13.44140625" style="119" customWidth="1"/>
    <col min="2055" max="2055" width="11.44140625" style="119" customWidth="1"/>
    <col min="2056" max="2056" width="6.6640625" style="119" customWidth="1"/>
    <col min="2057" max="2057" width="7.6640625" style="119" customWidth="1"/>
    <col min="2058" max="2058" width="7.33203125" style="119" customWidth="1"/>
    <col min="2059" max="2059" width="12.109375" style="119" customWidth="1"/>
    <col min="2060" max="2060" width="8.5546875" style="119" customWidth="1"/>
    <col min="2061" max="2061" width="9" style="119" customWidth="1"/>
    <col min="2062" max="2062" width="9.5546875" style="119" customWidth="1"/>
    <col min="2063" max="2304" width="9.109375" style="119"/>
    <col min="2305" max="2305" width="5.109375" style="119" customWidth="1"/>
    <col min="2306" max="2306" width="14.33203125" style="119" customWidth="1"/>
    <col min="2307" max="2307" width="9" style="119" customWidth="1"/>
    <col min="2308" max="2308" width="19.33203125" style="119" customWidth="1"/>
    <col min="2309" max="2309" width="7.5546875" style="119" customWidth="1"/>
    <col min="2310" max="2310" width="13.44140625" style="119" customWidth="1"/>
    <col min="2311" max="2311" width="11.44140625" style="119" customWidth="1"/>
    <col min="2312" max="2312" width="6.6640625" style="119" customWidth="1"/>
    <col min="2313" max="2313" width="7.6640625" style="119" customWidth="1"/>
    <col min="2314" max="2314" width="7.33203125" style="119" customWidth="1"/>
    <col min="2315" max="2315" width="12.109375" style="119" customWidth="1"/>
    <col min="2316" max="2316" width="8.5546875" style="119" customWidth="1"/>
    <col min="2317" max="2317" width="9" style="119" customWidth="1"/>
    <col min="2318" max="2318" width="9.5546875" style="119" customWidth="1"/>
    <col min="2319" max="2560" width="9.109375" style="119"/>
    <col min="2561" max="2561" width="5.109375" style="119" customWidth="1"/>
    <col min="2562" max="2562" width="14.33203125" style="119" customWidth="1"/>
    <col min="2563" max="2563" width="9" style="119" customWidth="1"/>
    <col min="2564" max="2564" width="19.33203125" style="119" customWidth="1"/>
    <col min="2565" max="2565" width="7.5546875" style="119" customWidth="1"/>
    <col min="2566" max="2566" width="13.44140625" style="119" customWidth="1"/>
    <col min="2567" max="2567" width="11.44140625" style="119" customWidth="1"/>
    <col min="2568" max="2568" width="6.6640625" style="119" customWidth="1"/>
    <col min="2569" max="2569" width="7.6640625" style="119" customWidth="1"/>
    <col min="2570" max="2570" width="7.33203125" style="119" customWidth="1"/>
    <col min="2571" max="2571" width="12.109375" style="119" customWidth="1"/>
    <col min="2572" max="2572" width="8.5546875" style="119" customWidth="1"/>
    <col min="2573" max="2573" width="9" style="119" customWidth="1"/>
    <col min="2574" max="2574" width="9.5546875" style="119" customWidth="1"/>
    <col min="2575" max="2816" width="9.109375" style="119"/>
    <col min="2817" max="2817" width="5.109375" style="119" customWidth="1"/>
    <col min="2818" max="2818" width="14.33203125" style="119" customWidth="1"/>
    <col min="2819" max="2819" width="9" style="119" customWidth="1"/>
    <col min="2820" max="2820" width="19.33203125" style="119" customWidth="1"/>
    <col min="2821" max="2821" width="7.5546875" style="119" customWidth="1"/>
    <col min="2822" max="2822" width="13.44140625" style="119" customWidth="1"/>
    <col min="2823" max="2823" width="11.44140625" style="119" customWidth="1"/>
    <col min="2824" max="2824" width="6.6640625" style="119" customWidth="1"/>
    <col min="2825" max="2825" width="7.6640625" style="119" customWidth="1"/>
    <col min="2826" max="2826" width="7.33203125" style="119" customWidth="1"/>
    <col min="2827" max="2827" width="12.109375" style="119" customWidth="1"/>
    <col min="2828" max="2828" width="8.5546875" style="119" customWidth="1"/>
    <col min="2829" max="2829" width="9" style="119" customWidth="1"/>
    <col min="2830" max="2830" width="9.5546875" style="119" customWidth="1"/>
    <col min="2831" max="3072" width="9.109375" style="119"/>
    <col min="3073" max="3073" width="5.109375" style="119" customWidth="1"/>
    <col min="3074" max="3074" width="14.33203125" style="119" customWidth="1"/>
    <col min="3075" max="3075" width="9" style="119" customWidth="1"/>
    <col min="3076" max="3076" width="19.33203125" style="119" customWidth="1"/>
    <col min="3077" max="3077" width="7.5546875" style="119" customWidth="1"/>
    <col min="3078" max="3078" width="13.44140625" style="119" customWidth="1"/>
    <col min="3079" max="3079" width="11.44140625" style="119" customWidth="1"/>
    <col min="3080" max="3080" width="6.6640625" style="119" customWidth="1"/>
    <col min="3081" max="3081" width="7.6640625" style="119" customWidth="1"/>
    <col min="3082" max="3082" width="7.33203125" style="119" customWidth="1"/>
    <col min="3083" max="3083" width="12.109375" style="119" customWidth="1"/>
    <col min="3084" max="3084" width="8.5546875" style="119" customWidth="1"/>
    <col min="3085" max="3085" width="9" style="119" customWidth="1"/>
    <col min="3086" max="3086" width="9.5546875" style="119" customWidth="1"/>
    <col min="3087" max="3328" width="9.109375" style="119"/>
    <col min="3329" max="3329" width="5.109375" style="119" customWidth="1"/>
    <col min="3330" max="3330" width="14.33203125" style="119" customWidth="1"/>
    <col min="3331" max="3331" width="9" style="119" customWidth="1"/>
    <col min="3332" max="3332" width="19.33203125" style="119" customWidth="1"/>
    <col min="3333" max="3333" width="7.5546875" style="119" customWidth="1"/>
    <col min="3334" max="3334" width="13.44140625" style="119" customWidth="1"/>
    <col min="3335" max="3335" width="11.44140625" style="119" customWidth="1"/>
    <col min="3336" max="3336" width="6.6640625" style="119" customWidth="1"/>
    <col min="3337" max="3337" width="7.6640625" style="119" customWidth="1"/>
    <col min="3338" max="3338" width="7.33203125" style="119" customWidth="1"/>
    <col min="3339" max="3339" width="12.109375" style="119" customWidth="1"/>
    <col min="3340" max="3340" width="8.5546875" style="119" customWidth="1"/>
    <col min="3341" max="3341" width="9" style="119" customWidth="1"/>
    <col min="3342" max="3342" width="9.5546875" style="119" customWidth="1"/>
    <col min="3343" max="3584" width="9.109375" style="119"/>
    <col min="3585" max="3585" width="5.109375" style="119" customWidth="1"/>
    <col min="3586" max="3586" width="14.33203125" style="119" customWidth="1"/>
    <col min="3587" max="3587" width="9" style="119" customWidth="1"/>
    <col min="3588" max="3588" width="19.33203125" style="119" customWidth="1"/>
    <col min="3589" max="3589" width="7.5546875" style="119" customWidth="1"/>
    <col min="3590" max="3590" width="13.44140625" style="119" customWidth="1"/>
    <col min="3591" max="3591" width="11.44140625" style="119" customWidth="1"/>
    <col min="3592" max="3592" width="6.6640625" style="119" customWidth="1"/>
    <col min="3593" max="3593" width="7.6640625" style="119" customWidth="1"/>
    <col min="3594" max="3594" width="7.33203125" style="119" customWidth="1"/>
    <col min="3595" max="3595" width="12.109375" style="119" customWidth="1"/>
    <col min="3596" max="3596" width="8.5546875" style="119" customWidth="1"/>
    <col min="3597" max="3597" width="9" style="119" customWidth="1"/>
    <col min="3598" max="3598" width="9.5546875" style="119" customWidth="1"/>
    <col min="3599" max="3840" width="9.109375" style="119"/>
    <col min="3841" max="3841" width="5.109375" style="119" customWidth="1"/>
    <col min="3842" max="3842" width="14.33203125" style="119" customWidth="1"/>
    <col min="3843" max="3843" width="9" style="119" customWidth="1"/>
    <col min="3844" max="3844" width="19.33203125" style="119" customWidth="1"/>
    <col min="3845" max="3845" width="7.5546875" style="119" customWidth="1"/>
    <col min="3846" max="3846" width="13.44140625" style="119" customWidth="1"/>
    <col min="3847" max="3847" width="11.44140625" style="119" customWidth="1"/>
    <col min="3848" max="3848" width="6.6640625" style="119" customWidth="1"/>
    <col min="3849" max="3849" width="7.6640625" style="119" customWidth="1"/>
    <col min="3850" max="3850" width="7.33203125" style="119" customWidth="1"/>
    <col min="3851" max="3851" width="12.109375" style="119" customWidth="1"/>
    <col min="3852" max="3852" width="8.5546875" style="119" customWidth="1"/>
    <col min="3853" max="3853" width="9" style="119" customWidth="1"/>
    <col min="3854" max="3854" width="9.5546875" style="119" customWidth="1"/>
    <col min="3855" max="4096" width="9.109375" style="119"/>
    <col min="4097" max="4097" width="5.109375" style="119" customWidth="1"/>
    <col min="4098" max="4098" width="14.33203125" style="119" customWidth="1"/>
    <col min="4099" max="4099" width="9" style="119" customWidth="1"/>
    <col min="4100" max="4100" width="19.33203125" style="119" customWidth="1"/>
    <col min="4101" max="4101" width="7.5546875" style="119" customWidth="1"/>
    <col min="4102" max="4102" width="13.44140625" style="119" customWidth="1"/>
    <col min="4103" max="4103" width="11.44140625" style="119" customWidth="1"/>
    <col min="4104" max="4104" width="6.6640625" style="119" customWidth="1"/>
    <col min="4105" max="4105" width="7.6640625" style="119" customWidth="1"/>
    <col min="4106" max="4106" width="7.33203125" style="119" customWidth="1"/>
    <col min="4107" max="4107" width="12.109375" style="119" customWidth="1"/>
    <col min="4108" max="4108" width="8.5546875" style="119" customWidth="1"/>
    <col min="4109" max="4109" width="9" style="119" customWidth="1"/>
    <col min="4110" max="4110" width="9.5546875" style="119" customWidth="1"/>
    <col min="4111" max="4352" width="9.109375" style="119"/>
    <col min="4353" max="4353" width="5.109375" style="119" customWidth="1"/>
    <col min="4354" max="4354" width="14.33203125" style="119" customWidth="1"/>
    <col min="4355" max="4355" width="9" style="119" customWidth="1"/>
    <col min="4356" max="4356" width="19.33203125" style="119" customWidth="1"/>
    <col min="4357" max="4357" width="7.5546875" style="119" customWidth="1"/>
    <col min="4358" max="4358" width="13.44140625" style="119" customWidth="1"/>
    <col min="4359" max="4359" width="11.44140625" style="119" customWidth="1"/>
    <col min="4360" max="4360" width="6.6640625" style="119" customWidth="1"/>
    <col min="4361" max="4361" width="7.6640625" style="119" customWidth="1"/>
    <col min="4362" max="4362" width="7.33203125" style="119" customWidth="1"/>
    <col min="4363" max="4363" width="12.109375" style="119" customWidth="1"/>
    <col min="4364" max="4364" width="8.5546875" style="119" customWidth="1"/>
    <col min="4365" max="4365" width="9" style="119" customWidth="1"/>
    <col min="4366" max="4366" width="9.5546875" style="119" customWidth="1"/>
    <col min="4367" max="4608" width="9.109375" style="119"/>
    <col min="4609" max="4609" width="5.109375" style="119" customWidth="1"/>
    <col min="4610" max="4610" width="14.33203125" style="119" customWidth="1"/>
    <col min="4611" max="4611" width="9" style="119" customWidth="1"/>
    <col min="4612" max="4612" width="19.33203125" style="119" customWidth="1"/>
    <col min="4613" max="4613" width="7.5546875" style="119" customWidth="1"/>
    <col min="4614" max="4614" width="13.44140625" style="119" customWidth="1"/>
    <col min="4615" max="4615" width="11.44140625" style="119" customWidth="1"/>
    <col min="4616" max="4616" width="6.6640625" style="119" customWidth="1"/>
    <col min="4617" max="4617" width="7.6640625" style="119" customWidth="1"/>
    <col min="4618" max="4618" width="7.33203125" style="119" customWidth="1"/>
    <col min="4619" max="4619" width="12.109375" style="119" customWidth="1"/>
    <col min="4620" max="4620" width="8.5546875" style="119" customWidth="1"/>
    <col min="4621" max="4621" width="9" style="119" customWidth="1"/>
    <col min="4622" max="4622" width="9.5546875" style="119" customWidth="1"/>
    <col min="4623" max="4864" width="9.109375" style="119"/>
    <col min="4865" max="4865" width="5.109375" style="119" customWidth="1"/>
    <col min="4866" max="4866" width="14.33203125" style="119" customWidth="1"/>
    <col min="4867" max="4867" width="9" style="119" customWidth="1"/>
    <col min="4868" max="4868" width="19.33203125" style="119" customWidth="1"/>
    <col min="4869" max="4869" width="7.5546875" style="119" customWidth="1"/>
    <col min="4870" max="4870" width="13.44140625" style="119" customWidth="1"/>
    <col min="4871" max="4871" width="11.44140625" style="119" customWidth="1"/>
    <col min="4872" max="4872" width="6.6640625" style="119" customWidth="1"/>
    <col min="4873" max="4873" width="7.6640625" style="119" customWidth="1"/>
    <col min="4874" max="4874" width="7.33203125" style="119" customWidth="1"/>
    <col min="4875" max="4875" width="12.109375" style="119" customWidth="1"/>
    <col min="4876" max="4876" width="8.5546875" style="119" customWidth="1"/>
    <col min="4877" max="4877" width="9" style="119" customWidth="1"/>
    <col min="4878" max="4878" width="9.5546875" style="119" customWidth="1"/>
    <col min="4879" max="5120" width="9.109375" style="119"/>
    <col min="5121" max="5121" width="5.109375" style="119" customWidth="1"/>
    <col min="5122" max="5122" width="14.33203125" style="119" customWidth="1"/>
    <col min="5123" max="5123" width="9" style="119" customWidth="1"/>
    <col min="5124" max="5124" width="19.33203125" style="119" customWidth="1"/>
    <col min="5125" max="5125" width="7.5546875" style="119" customWidth="1"/>
    <col min="5126" max="5126" width="13.44140625" style="119" customWidth="1"/>
    <col min="5127" max="5127" width="11.44140625" style="119" customWidth="1"/>
    <col min="5128" max="5128" width="6.6640625" style="119" customWidth="1"/>
    <col min="5129" max="5129" width="7.6640625" style="119" customWidth="1"/>
    <col min="5130" max="5130" width="7.33203125" style="119" customWidth="1"/>
    <col min="5131" max="5131" width="12.109375" style="119" customWidth="1"/>
    <col min="5132" max="5132" width="8.5546875" style="119" customWidth="1"/>
    <col min="5133" max="5133" width="9" style="119" customWidth="1"/>
    <col min="5134" max="5134" width="9.5546875" style="119" customWidth="1"/>
    <col min="5135" max="5376" width="9.109375" style="119"/>
    <col min="5377" max="5377" width="5.109375" style="119" customWidth="1"/>
    <col min="5378" max="5378" width="14.33203125" style="119" customWidth="1"/>
    <col min="5379" max="5379" width="9" style="119" customWidth="1"/>
    <col min="5380" max="5380" width="19.33203125" style="119" customWidth="1"/>
    <col min="5381" max="5381" width="7.5546875" style="119" customWidth="1"/>
    <col min="5382" max="5382" width="13.44140625" style="119" customWidth="1"/>
    <col min="5383" max="5383" width="11.44140625" style="119" customWidth="1"/>
    <col min="5384" max="5384" width="6.6640625" style="119" customWidth="1"/>
    <col min="5385" max="5385" width="7.6640625" style="119" customWidth="1"/>
    <col min="5386" max="5386" width="7.33203125" style="119" customWidth="1"/>
    <col min="5387" max="5387" width="12.109375" style="119" customWidth="1"/>
    <col min="5388" max="5388" width="8.5546875" style="119" customWidth="1"/>
    <col min="5389" max="5389" width="9" style="119" customWidth="1"/>
    <col min="5390" max="5390" width="9.5546875" style="119" customWidth="1"/>
    <col min="5391" max="5632" width="9.109375" style="119"/>
    <col min="5633" max="5633" width="5.109375" style="119" customWidth="1"/>
    <col min="5634" max="5634" width="14.33203125" style="119" customWidth="1"/>
    <col min="5635" max="5635" width="9" style="119" customWidth="1"/>
    <col min="5636" max="5636" width="19.33203125" style="119" customWidth="1"/>
    <col min="5637" max="5637" width="7.5546875" style="119" customWidth="1"/>
    <col min="5638" max="5638" width="13.44140625" style="119" customWidth="1"/>
    <col min="5639" max="5639" width="11.44140625" style="119" customWidth="1"/>
    <col min="5640" max="5640" width="6.6640625" style="119" customWidth="1"/>
    <col min="5641" max="5641" width="7.6640625" style="119" customWidth="1"/>
    <col min="5642" max="5642" width="7.33203125" style="119" customWidth="1"/>
    <col min="5643" max="5643" width="12.109375" style="119" customWidth="1"/>
    <col min="5644" max="5644" width="8.5546875" style="119" customWidth="1"/>
    <col min="5645" max="5645" width="9" style="119" customWidth="1"/>
    <col min="5646" max="5646" width="9.5546875" style="119" customWidth="1"/>
    <col min="5647" max="5888" width="9.109375" style="119"/>
    <col min="5889" max="5889" width="5.109375" style="119" customWidth="1"/>
    <col min="5890" max="5890" width="14.33203125" style="119" customWidth="1"/>
    <col min="5891" max="5891" width="9" style="119" customWidth="1"/>
    <col min="5892" max="5892" width="19.33203125" style="119" customWidth="1"/>
    <col min="5893" max="5893" width="7.5546875" style="119" customWidth="1"/>
    <col min="5894" max="5894" width="13.44140625" style="119" customWidth="1"/>
    <col min="5895" max="5895" width="11.44140625" style="119" customWidth="1"/>
    <col min="5896" max="5896" width="6.6640625" style="119" customWidth="1"/>
    <col min="5897" max="5897" width="7.6640625" style="119" customWidth="1"/>
    <col min="5898" max="5898" width="7.33203125" style="119" customWidth="1"/>
    <col min="5899" max="5899" width="12.109375" style="119" customWidth="1"/>
    <col min="5900" max="5900" width="8.5546875" style="119" customWidth="1"/>
    <col min="5901" max="5901" width="9" style="119" customWidth="1"/>
    <col min="5902" max="5902" width="9.5546875" style="119" customWidth="1"/>
    <col min="5903" max="6144" width="9.109375" style="119"/>
    <col min="6145" max="6145" width="5.109375" style="119" customWidth="1"/>
    <col min="6146" max="6146" width="14.33203125" style="119" customWidth="1"/>
    <col min="6147" max="6147" width="9" style="119" customWidth="1"/>
    <col min="6148" max="6148" width="19.33203125" style="119" customWidth="1"/>
    <col min="6149" max="6149" width="7.5546875" style="119" customWidth="1"/>
    <col min="6150" max="6150" width="13.44140625" style="119" customWidth="1"/>
    <col min="6151" max="6151" width="11.44140625" style="119" customWidth="1"/>
    <col min="6152" max="6152" width="6.6640625" style="119" customWidth="1"/>
    <col min="6153" max="6153" width="7.6640625" style="119" customWidth="1"/>
    <col min="6154" max="6154" width="7.33203125" style="119" customWidth="1"/>
    <col min="6155" max="6155" width="12.109375" style="119" customWidth="1"/>
    <col min="6156" max="6156" width="8.5546875" style="119" customWidth="1"/>
    <col min="6157" max="6157" width="9" style="119" customWidth="1"/>
    <col min="6158" max="6158" width="9.5546875" style="119" customWidth="1"/>
    <col min="6159" max="6400" width="9.109375" style="119"/>
    <col min="6401" max="6401" width="5.109375" style="119" customWidth="1"/>
    <col min="6402" max="6402" width="14.33203125" style="119" customWidth="1"/>
    <col min="6403" max="6403" width="9" style="119" customWidth="1"/>
    <col min="6404" max="6404" width="19.33203125" style="119" customWidth="1"/>
    <col min="6405" max="6405" width="7.5546875" style="119" customWidth="1"/>
    <col min="6406" max="6406" width="13.44140625" style="119" customWidth="1"/>
    <col min="6407" max="6407" width="11.44140625" style="119" customWidth="1"/>
    <col min="6408" max="6408" width="6.6640625" style="119" customWidth="1"/>
    <col min="6409" max="6409" width="7.6640625" style="119" customWidth="1"/>
    <col min="6410" max="6410" width="7.33203125" style="119" customWidth="1"/>
    <col min="6411" max="6411" width="12.109375" style="119" customWidth="1"/>
    <col min="6412" max="6412" width="8.5546875" style="119" customWidth="1"/>
    <col min="6413" max="6413" width="9" style="119" customWidth="1"/>
    <col min="6414" max="6414" width="9.5546875" style="119" customWidth="1"/>
    <col min="6415" max="6656" width="9.109375" style="119"/>
    <col min="6657" max="6657" width="5.109375" style="119" customWidth="1"/>
    <col min="6658" max="6658" width="14.33203125" style="119" customWidth="1"/>
    <col min="6659" max="6659" width="9" style="119" customWidth="1"/>
    <col min="6660" max="6660" width="19.33203125" style="119" customWidth="1"/>
    <col min="6661" max="6661" width="7.5546875" style="119" customWidth="1"/>
    <col min="6662" max="6662" width="13.44140625" style="119" customWidth="1"/>
    <col min="6663" max="6663" width="11.44140625" style="119" customWidth="1"/>
    <col min="6664" max="6664" width="6.6640625" style="119" customWidth="1"/>
    <col min="6665" max="6665" width="7.6640625" style="119" customWidth="1"/>
    <col min="6666" max="6666" width="7.33203125" style="119" customWidth="1"/>
    <col min="6667" max="6667" width="12.109375" style="119" customWidth="1"/>
    <col min="6668" max="6668" width="8.5546875" style="119" customWidth="1"/>
    <col min="6669" max="6669" width="9" style="119" customWidth="1"/>
    <col min="6670" max="6670" width="9.5546875" style="119" customWidth="1"/>
    <col min="6671" max="6912" width="9.109375" style="119"/>
    <col min="6913" max="6913" width="5.109375" style="119" customWidth="1"/>
    <col min="6914" max="6914" width="14.33203125" style="119" customWidth="1"/>
    <col min="6915" max="6915" width="9" style="119" customWidth="1"/>
    <col min="6916" max="6916" width="19.33203125" style="119" customWidth="1"/>
    <col min="6917" max="6917" width="7.5546875" style="119" customWidth="1"/>
    <col min="6918" max="6918" width="13.44140625" style="119" customWidth="1"/>
    <col min="6919" max="6919" width="11.44140625" style="119" customWidth="1"/>
    <col min="6920" max="6920" width="6.6640625" style="119" customWidth="1"/>
    <col min="6921" max="6921" width="7.6640625" style="119" customWidth="1"/>
    <col min="6922" max="6922" width="7.33203125" style="119" customWidth="1"/>
    <col min="6923" max="6923" width="12.109375" style="119" customWidth="1"/>
    <col min="6924" max="6924" width="8.5546875" style="119" customWidth="1"/>
    <col min="6925" max="6925" width="9" style="119" customWidth="1"/>
    <col min="6926" max="6926" width="9.5546875" style="119" customWidth="1"/>
    <col min="6927" max="7168" width="9.109375" style="119"/>
    <col min="7169" max="7169" width="5.109375" style="119" customWidth="1"/>
    <col min="7170" max="7170" width="14.33203125" style="119" customWidth="1"/>
    <col min="7171" max="7171" width="9" style="119" customWidth="1"/>
    <col min="7172" max="7172" width="19.33203125" style="119" customWidth="1"/>
    <col min="7173" max="7173" width="7.5546875" style="119" customWidth="1"/>
    <col min="7174" max="7174" width="13.44140625" style="119" customWidth="1"/>
    <col min="7175" max="7175" width="11.44140625" style="119" customWidth="1"/>
    <col min="7176" max="7176" width="6.6640625" style="119" customWidth="1"/>
    <col min="7177" max="7177" width="7.6640625" style="119" customWidth="1"/>
    <col min="7178" max="7178" width="7.33203125" style="119" customWidth="1"/>
    <col min="7179" max="7179" width="12.109375" style="119" customWidth="1"/>
    <col min="7180" max="7180" width="8.5546875" style="119" customWidth="1"/>
    <col min="7181" max="7181" width="9" style="119" customWidth="1"/>
    <col min="7182" max="7182" width="9.5546875" style="119" customWidth="1"/>
    <col min="7183" max="7424" width="9.109375" style="119"/>
    <col min="7425" max="7425" width="5.109375" style="119" customWidth="1"/>
    <col min="7426" max="7426" width="14.33203125" style="119" customWidth="1"/>
    <col min="7427" max="7427" width="9" style="119" customWidth="1"/>
    <col min="7428" max="7428" width="19.33203125" style="119" customWidth="1"/>
    <col min="7429" max="7429" width="7.5546875" style="119" customWidth="1"/>
    <col min="7430" max="7430" width="13.44140625" style="119" customWidth="1"/>
    <col min="7431" max="7431" width="11.44140625" style="119" customWidth="1"/>
    <col min="7432" max="7432" width="6.6640625" style="119" customWidth="1"/>
    <col min="7433" max="7433" width="7.6640625" style="119" customWidth="1"/>
    <col min="7434" max="7434" width="7.33203125" style="119" customWidth="1"/>
    <col min="7435" max="7435" width="12.109375" style="119" customWidth="1"/>
    <col min="7436" max="7436" width="8.5546875" style="119" customWidth="1"/>
    <col min="7437" max="7437" width="9" style="119" customWidth="1"/>
    <col min="7438" max="7438" width="9.5546875" style="119" customWidth="1"/>
    <col min="7439" max="7680" width="9.109375" style="119"/>
    <col min="7681" max="7681" width="5.109375" style="119" customWidth="1"/>
    <col min="7682" max="7682" width="14.33203125" style="119" customWidth="1"/>
    <col min="7683" max="7683" width="9" style="119" customWidth="1"/>
    <col min="7684" max="7684" width="19.33203125" style="119" customWidth="1"/>
    <col min="7685" max="7685" width="7.5546875" style="119" customWidth="1"/>
    <col min="7686" max="7686" width="13.44140625" style="119" customWidth="1"/>
    <col min="7687" max="7687" width="11.44140625" style="119" customWidth="1"/>
    <col min="7688" max="7688" width="6.6640625" style="119" customWidth="1"/>
    <col min="7689" max="7689" width="7.6640625" style="119" customWidth="1"/>
    <col min="7690" max="7690" width="7.33203125" style="119" customWidth="1"/>
    <col min="7691" max="7691" width="12.109375" style="119" customWidth="1"/>
    <col min="7692" max="7692" width="8.5546875" style="119" customWidth="1"/>
    <col min="7693" max="7693" width="9" style="119" customWidth="1"/>
    <col min="7694" max="7694" width="9.5546875" style="119" customWidth="1"/>
    <col min="7695" max="7936" width="9.109375" style="119"/>
    <col min="7937" max="7937" width="5.109375" style="119" customWidth="1"/>
    <col min="7938" max="7938" width="14.33203125" style="119" customWidth="1"/>
    <col min="7939" max="7939" width="9" style="119" customWidth="1"/>
    <col min="7940" max="7940" width="19.33203125" style="119" customWidth="1"/>
    <col min="7941" max="7941" width="7.5546875" style="119" customWidth="1"/>
    <col min="7942" max="7942" width="13.44140625" style="119" customWidth="1"/>
    <col min="7943" max="7943" width="11.44140625" style="119" customWidth="1"/>
    <col min="7944" max="7944" width="6.6640625" style="119" customWidth="1"/>
    <col min="7945" max="7945" width="7.6640625" style="119" customWidth="1"/>
    <col min="7946" max="7946" width="7.33203125" style="119" customWidth="1"/>
    <col min="7947" max="7947" width="12.109375" style="119" customWidth="1"/>
    <col min="7948" max="7948" width="8.5546875" style="119" customWidth="1"/>
    <col min="7949" max="7949" width="9" style="119" customWidth="1"/>
    <col min="7950" max="7950" width="9.5546875" style="119" customWidth="1"/>
    <col min="7951" max="8192" width="9.109375" style="119"/>
    <col min="8193" max="8193" width="5.109375" style="119" customWidth="1"/>
    <col min="8194" max="8194" width="14.33203125" style="119" customWidth="1"/>
    <col min="8195" max="8195" width="9" style="119" customWidth="1"/>
    <col min="8196" max="8196" width="19.33203125" style="119" customWidth="1"/>
    <col min="8197" max="8197" width="7.5546875" style="119" customWidth="1"/>
    <col min="8198" max="8198" width="13.44140625" style="119" customWidth="1"/>
    <col min="8199" max="8199" width="11.44140625" style="119" customWidth="1"/>
    <col min="8200" max="8200" width="6.6640625" style="119" customWidth="1"/>
    <col min="8201" max="8201" width="7.6640625" style="119" customWidth="1"/>
    <col min="8202" max="8202" width="7.33203125" style="119" customWidth="1"/>
    <col min="8203" max="8203" width="12.109375" style="119" customWidth="1"/>
    <col min="8204" max="8204" width="8.5546875" style="119" customWidth="1"/>
    <col min="8205" max="8205" width="9" style="119" customWidth="1"/>
    <col min="8206" max="8206" width="9.5546875" style="119" customWidth="1"/>
    <col min="8207" max="8448" width="9.109375" style="119"/>
    <col min="8449" max="8449" width="5.109375" style="119" customWidth="1"/>
    <col min="8450" max="8450" width="14.33203125" style="119" customWidth="1"/>
    <col min="8451" max="8451" width="9" style="119" customWidth="1"/>
    <col min="8452" max="8452" width="19.33203125" style="119" customWidth="1"/>
    <col min="8453" max="8453" width="7.5546875" style="119" customWidth="1"/>
    <col min="8454" max="8454" width="13.44140625" style="119" customWidth="1"/>
    <col min="8455" max="8455" width="11.44140625" style="119" customWidth="1"/>
    <col min="8456" max="8456" width="6.6640625" style="119" customWidth="1"/>
    <col min="8457" max="8457" width="7.6640625" style="119" customWidth="1"/>
    <col min="8458" max="8458" width="7.33203125" style="119" customWidth="1"/>
    <col min="8459" max="8459" width="12.109375" style="119" customWidth="1"/>
    <col min="8460" max="8460" width="8.5546875" style="119" customWidth="1"/>
    <col min="8461" max="8461" width="9" style="119" customWidth="1"/>
    <col min="8462" max="8462" width="9.5546875" style="119" customWidth="1"/>
    <col min="8463" max="8704" width="9.109375" style="119"/>
    <col min="8705" max="8705" width="5.109375" style="119" customWidth="1"/>
    <col min="8706" max="8706" width="14.33203125" style="119" customWidth="1"/>
    <col min="8707" max="8707" width="9" style="119" customWidth="1"/>
    <col min="8708" max="8708" width="19.33203125" style="119" customWidth="1"/>
    <col min="8709" max="8709" width="7.5546875" style="119" customWidth="1"/>
    <col min="8710" max="8710" width="13.44140625" style="119" customWidth="1"/>
    <col min="8711" max="8711" width="11.44140625" style="119" customWidth="1"/>
    <col min="8712" max="8712" width="6.6640625" style="119" customWidth="1"/>
    <col min="8713" max="8713" width="7.6640625" style="119" customWidth="1"/>
    <col min="8714" max="8714" width="7.33203125" style="119" customWidth="1"/>
    <col min="8715" max="8715" width="12.109375" style="119" customWidth="1"/>
    <col min="8716" max="8716" width="8.5546875" style="119" customWidth="1"/>
    <col min="8717" max="8717" width="9" style="119" customWidth="1"/>
    <col min="8718" max="8718" width="9.5546875" style="119" customWidth="1"/>
    <col min="8719" max="8960" width="9.109375" style="119"/>
    <col min="8961" max="8961" width="5.109375" style="119" customWidth="1"/>
    <col min="8962" max="8962" width="14.33203125" style="119" customWidth="1"/>
    <col min="8963" max="8963" width="9" style="119" customWidth="1"/>
    <col min="8964" max="8964" width="19.33203125" style="119" customWidth="1"/>
    <col min="8965" max="8965" width="7.5546875" style="119" customWidth="1"/>
    <col min="8966" max="8966" width="13.44140625" style="119" customWidth="1"/>
    <col min="8967" max="8967" width="11.44140625" style="119" customWidth="1"/>
    <col min="8968" max="8968" width="6.6640625" style="119" customWidth="1"/>
    <col min="8969" max="8969" width="7.6640625" style="119" customWidth="1"/>
    <col min="8970" max="8970" width="7.33203125" style="119" customWidth="1"/>
    <col min="8971" max="8971" width="12.109375" style="119" customWidth="1"/>
    <col min="8972" max="8972" width="8.5546875" style="119" customWidth="1"/>
    <col min="8973" max="8973" width="9" style="119" customWidth="1"/>
    <col min="8974" max="8974" width="9.5546875" style="119" customWidth="1"/>
    <col min="8975" max="9216" width="9.109375" style="119"/>
    <col min="9217" max="9217" width="5.109375" style="119" customWidth="1"/>
    <col min="9218" max="9218" width="14.33203125" style="119" customWidth="1"/>
    <col min="9219" max="9219" width="9" style="119" customWidth="1"/>
    <col min="9220" max="9220" width="19.33203125" style="119" customWidth="1"/>
    <col min="9221" max="9221" width="7.5546875" style="119" customWidth="1"/>
    <col min="9222" max="9222" width="13.44140625" style="119" customWidth="1"/>
    <col min="9223" max="9223" width="11.44140625" style="119" customWidth="1"/>
    <col min="9224" max="9224" width="6.6640625" style="119" customWidth="1"/>
    <col min="9225" max="9225" width="7.6640625" style="119" customWidth="1"/>
    <col min="9226" max="9226" width="7.33203125" style="119" customWidth="1"/>
    <col min="9227" max="9227" width="12.109375" style="119" customWidth="1"/>
    <col min="9228" max="9228" width="8.5546875" style="119" customWidth="1"/>
    <col min="9229" max="9229" width="9" style="119" customWidth="1"/>
    <col min="9230" max="9230" width="9.5546875" style="119" customWidth="1"/>
    <col min="9231" max="9472" width="9.109375" style="119"/>
    <col min="9473" max="9473" width="5.109375" style="119" customWidth="1"/>
    <col min="9474" max="9474" width="14.33203125" style="119" customWidth="1"/>
    <col min="9475" max="9475" width="9" style="119" customWidth="1"/>
    <col min="9476" max="9476" width="19.33203125" style="119" customWidth="1"/>
    <col min="9477" max="9477" width="7.5546875" style="119" customWidth="1"/>
    <col min="9478" max="9478" width="13.44140625" style="119" customWidth="1"/>
    <col min="9479" max="9479" width="11.44140625" style="119" customWidth="1"/>
    <col min="9480" max="9480" width="6.6640625" style="119" customWidth="1"/>
    <col min="9481" max="9481" width="7.6640625" style="119" customWidth="1"/>
    <col min="9482" max="9482" width="7.33203125" style="119" customWidth="1"/>
    <col min="9483" max="9483" width="12.109375" style="119" customWidth="1"/>
    <col min="9484" max="9484" width="8.5546875" style="119" customWidth="1"/>
    <col min="9485" max="9485" width="9" style="119" customWidth="1"/>
    <col min="9486" max="9486" width="9.5546875" style="119" customWidth="1"/>
    <col min="9487" max="9728" width="9.109375" style="119"/>
    <col min="9729" max="9729" width="5.109375" style="119" customWidth="1"/>
    <col min="9730" max="9730" width="14.33203125" style="119" customWidth="1"/>
    <col min="9731" max="9731" width="9" style="119" customWidth="1"/>
    <col min="9732" max="9732" width="19.33203125" style="119" customWidth="1"/>
    <col min="9733" max="9733" width="7.5546875" style="119" customWidth="1"/>
    <col min="9734" max="9734" width="13.44140625" style="119" customWidth="1"/>
    <col min="9735" max="9735" width="11.44140625" style="119" customWidth="1"/>
    <col min="9736" max="9736" width="6.6640625" style="119" customWidth="1"/>
    <col min="9737" max="9737" width="7.6640625" style="119" customWidth="1"/>
    <col min="9738" max="9738" width="7.33203125" style="119" customWidth="1"/>
    <col min="9739" max="9739" width="12.109375" style="119" customWidth="1"/>
    <col min="9740" max="9740" width="8.5546875" style="119" customWidth="1"/>
    <col min="9741" max="9741" width="9" style="119" customWidth="1"/>
    <col min="9742" max="9742" width="9.5546875" style="119" customWidth="1"/>
    <col min="9743" max="9984" width="9.109375" style="119"/>
    <col min="9985" max="9985" width="5.109375" style="119" customWidth="1"/>
    <col min="9986" max="9986" width="14.33203125" style="119" customWidth="1"/>
    <col min="9987" max="9987" width="9" style="119" customWidth="1"/>
    <col min="9988" max="9988" width="19.33203125" style="119" customWidth="1"/>
    <col min="9989" max="9989" width="7.5546875" style="119" customWidth="1"/>
    <col min="9990" max="9990" width="13.44140625" style="119" customWidth="1"/>
    <col min="9991" max="9991" width="11.44140625" style="119" customWidth="1"/>
    <col min="9992" max="9992" width="6.6640625" style="119" customWidth="1"/>
    <col min="9993" max="9993" width="7.6640625" style="119" customWidth="1"/>
    <col min="9994" max="9994" width="7.33203125" style="119" customWidth="1"/>
    <col min="9995" max="9995" width="12.109375" style="119" customWidth="1"/>
    <col min="9996" max="9996" width="8.5546875" style="119" customWidth="1"/>
    <col min="9997" max="9997" width="9" style="119" customWidth="1"/>
    <col min="9998" max="9998" width="9.5546875" style="119" customWidth="1"/>
    <col min="9999" max="10240" width="9.109375" style="119"/>
    <col min="10241" max="10241" width="5.109375" style="119" customWidth="1"/>
    <col min="10242" max="10242" width="14.33203125" style="119" customWidth="1"/>
    <col min="10243" max="10243" width="9" style="119" customWidth="1"/>
    <col min="10244" max="10244" width="19.33203125" style="119" customWidth="1"/>
    <col min="10245" max="10245" width="7.5546875" style="119" customWidth="1"/>
    <col min="10246" max="10246" width="13.44140625" style="119" customWidth="1"/>
    <col min="10247" max="10247" width="11.44140625" style="119" customWidth="1"/>
    <col min="10248" max="10248" width="6.6640625" style="119" customWidth="1"/>
    <col min="10249" max="10249" width="7.6640625" style="119" customWidth="1"/>
    <col min="10250" max="10250" width="7.33203125" style="119" customWidth="1"/>
    <col min="10251" max="10251" width="12.109375" style="119" customWidth="1"/>
    <col min="10252" max="10252" width="8.5546875" style="119" customWidth="1"/>
    <col min="10253" max="10253" width="9" style="119" customWidth="1"/>
    <col min="10254" max="10254" width="9.5546875" style="119" customWidth="1"/>
    <col min="10255" max="10496" width="9.109375" style="119"/>
    <col min="10497" max="10497" width="5.109375" style="119" customWidth="1"/>
    <col min="10498" max="10498" width="14.33203125" style="119" customWidth="1"/>
    <col min="10499" max="10499" width="9" style="119" customWidth="1"/>
    <col min="10500" max="10500" width="19.33203125" style="119" customWidth="1"/>
    <col min="10501" max="10501" width="7.5546875" style="119" customWidth="1"/>
    <col min="10502" max="10502" width="13.44140625" style="119" customWidth="1"/>
    <col min="10503" max="10503" width="11.44140625" style="119" customWidth="1"/>
    <col min="10504" max="10504" width="6.6640625" style="119" customWidth="1"/>
    <col min="10505" max="10505" width="7.6640625" style="119" customWidth="1"/>
    <col min="10506" max="10506" width="7.33203125" style="119" customWidth="1"/>
    <col min="10507" max="10507" width="12.109375" style="119" customWidth="1"/>
    <col min="10508" max="10508" width="8.5546875" style="119" customWidth="1"/>
    <col min="10509" max="10509" width="9" style="119" customWidth="1"/>
    <col min="10510" max="10510" width="9.5546875" style="119" customWidth="1"/>
    <col min="10511" max="10752" width="9.109375" style="119"/>
    <col min="10753" max="10753" width="5.109375" style="119" customWidth="1"/>
    <col min="10754" max="10754" width="14.33203125" style="119" customWidth="1"/>
    <col min="10755" max="10755" width="9" style="119" customWidth="1"/>
    <col min="10756" max="10756" width="19.33203125" style="119" customWidth="1"/>
    <col min="10757" max="10757" width="7.5546875" style="119" customWidth="1"/>
    <col min="10758" max="10758" width="13.44140625" style="119" customWidth="1"/>
    <col min="10759" max="10759" width="11.44140625" style="119" customWidth="1"/>
    <col min="10760" max="10760" width="6.6640625" style="119" customWidth="1"/>
    <col min="10761" max="10761" width="7.6640625" style="119" customWidth="1"/>
    <col min="10762" max="10762" width="7.33203125" style="119" customWidth="1"/>
    <col min="10763" max="10763" width="12.109375" style="119" customWidth="1"/>
    <col min="10764" max="10764" width="8.5546875" style="119" customWidth="1"/>
    <col min="10765" max="10765" width="9" style="119" customWidth="1"/>
    <col min="10766" max="10766" width="9.5546875" style="119" customWidth="1"/>
    <col min="10767" max="11008" width="9.109375" style="119"/>
    <col min="11009" max="11009" width="5.109375" style="119" customWidth="1"/>
    <col min="11010" max="11010" width="14.33203125" style="119" customWidth="1"/>
    <col min="11011" max="11011" width="9" style="119" customWidth="1"/>
    <col min="11012" max="11012" width="19.33203125" style="119" customWidth="1"/>
    <col min="11013" max="11013" width="7.5546875" style="119" customWidth="1"/>
    <col min="11014" max="11014" width="13.44140625" style="119" customWidth="1"/>
    <col min="11015" max="11015" width="11.44140625" style="119" customWidth="1"/>
    <col min="11016" max="11016" width="6.6640625" style="119" customWidth="1"/>
    <col min="11017" max="11017" width="7.6640625" style="119" customWidth="1"/>
    <col min="11018" max="11018" width="7.33203125" style="119" customWidth="1"/>
    <col min="11019" max="11019" width="12.109375" style="119" customWidth="1"/>
    <col min="11020" max="11020" width="8.5546875" style="119" customWidth="1"/>
    <col min="11021" max="11021" width="9" style="119" customWidth="1"/>
    <col min="11022" max="11022" width="9.5546875" style="119" customWidth="1"/>
    <col min="11023" max="11264" width="9.109375" style="119"/>
    <col min="11265" max="11265" width="5.109375" style="119" customWidth="1"/>
    <col min="11266" max="11266" width="14.33203125" style="119" customWidth="1"/>
    <col min="11267" max="11267" width="9" style="119" customWidth="1"/>
    <col min="11268" max="11268" width="19.33203125" style="119" customWidth="1"/>
    <col min="11269" max="11269" width="7.5546875" style="119" customWidth="1"/>
    <col min="11270" max="11270" width="13.44140625" style="119" customWidth="1"/>
    <col min="11271" max="11271" width="11.44140625" style="119" customWidth="1"/>
    <col min="11272" max="11272" width="6.6640625" style="119" customWidth="1"/>
    <col min="11273" max="11273" width="7.6640625" style="119" customWidth="1"/>
    <col min="11274" max="11274" width="7.33203125" style="119" customWidth="1"/>
    <col min="11275" max="11275" width="12.109375" style="119" customWidth="1"/>
    <col min="11276" max="11276" width="8.5546875" style="119" customWidth="1"/>
    <col min="11277" max="11277" width="9" style="119" customWidth="1"/>
    <col min="11278" max="11278" width="9.5546875" style="119" customWidth="1"/>
    <col min="11279" max="11520" width="9.109375" style="119"/>
    <col min="11521" max="11521" width="5.109375" style="119" customWidth="1"/>
    <col min="11522" max="11522" width="14.33203125" style="119" customWidth="1"/>
    <col min="11523" max="11523" width="9" style="119" customWidth="1"/>
    <col min="11524" max="11524" width="19.33203125" style="119" customWidth="1"/>
    <col min="11525" max="11525" width="7.5546875" style="119" customWidth="1"/>
    <col min="11526" max="11526" width="13.44140625" style="119" customWidth="1"/>
    <col min="11527" max="11527" width="11.44140625" style="119" customWidth="1"/>
    <col min="11528" max="11528" width="6.6640625" style="119" customWidth="1"/>
    <col min="11529" max="11529" width="7.6640625" style="119" customWidth="1"/>
    <col min="11530" max="11530" width="7.33203125" style="119" customWidth="1"/>
    <col min="11531" max="11531" width="12.109375" style="119" customWidth="1"/>
    <col min="11532" max="11532" width="8.5546875" style="119" customWidth="1"/>
    <col min="11533" max="11533" width="9" style="119" customWidth="1"/>
    <col min="11534" max="11534" width="9.5546875" style="119" customWidth="1"/>
    <col min="11535" max="11776" width="9.109375" style="119"/>
    <col min="11777" max="11777" width="5.109375" style="119" customWidth="1"/>
    <col min="11778" max="11778" width="14.33203125" style="119" customWidth="1"/>
    <col min="11779" max="11779" width="9" style="119" customWidth="1"/>
    <col min="11780" max="11780" width="19.33203125" style="119" customWidth="1"/>
    <col min="11781" max="11781" width="7.5546875" style="119" customWidth="1"/>
    <col min="11782" max="11782" width="13.44140625" style="119" customWidth="1"/>
    <col min="11783" max="11783" width="11.44140625" style="119" customWidth="1"/>
    <col min="11784" max="11784" width="6.6640625" style="119" customWidth="1"/>
    <col min="11785" max="11785" width="7.6640625" style="119" customWidth="1"/>
    <col min="11786" max="11786" width="7.33203125" style="119" customWidth="1"/>
    <col min="11787" max="11787" width="12.109375" style="119" customWidth="1"/>
    <col min="11788" max="11788" width="8.5546875" style="119" customWidth="1"/>
    <col min="11789" max="11789" width="9" style="119" customWidth="1"/>
    <col min="11790" max="11790" width="9.5546875" style="119" customWidth="1"/>
    <col min="11791" max="12032" width="9.109375" style="119"/>
    <col min="12033" max="12033" width="5.109375" style="119" customWidth="1"/>
    <col min="12034" max="12034" width="14.33203125" style="119" customWidth="1"/>
    <col min="12035" max="12035" width="9" style="119" customWidth="1"/>
    <col min="12036" max="12036" width="19.33203125" style="119" customWidth="1"/>
    <col min="12037" max="12037" width="7.5546875" style="119" customWidth="1"/>
    <col min="12038" max="12038" width="13.44140625" style="119" customWidth="1"/>
    <col min="12039" max="12039" width="11.44140625" style="119" customWidth="1"/>
    <col min="12040" max="12040" width="6.6640625" style="119" customWidth="1"/>
    <col min="12041" max="12041" width="7.6640625" style="119" customWidth="1"/>
    <col min="12042" max="12042" width="7.33203125" style="119" customWidth="1"/>
    <col min="12043" max="12043" width="12.109375" style="119" customWidth="1"/>
    <col min="12044" max="12044" width="8.5546875" style="119" customWidth="1"/>
    <col min="12045" max="12045" width="9" style="119" customWidth="1"/>
    <col min="12046" max="12046" width="9.5546875" style="119" customWidth="1"/>
    <col min="12047" max="12288" width="9.109375" style="119"/>
    <col min="12289" max="12289" width="5.109375" style="119" customWidth="1"/>
    <col min="12290" max="12290" width="14.33203125" style="119" customWidth="1"/>
    <col min="12291" max="12291" width="9" style="119" customWidth="1"/>
    <col min="12292" max="12292" width="19.33203125" style="119" customWidth="1"/>
    <col min="12293" max="12293" width="7.5546875" style="119" customWidth="1"/>
    <col min="12294" max="12294" width="13.44140625" style="119" customWidth="1"/>
    <col min="12295" max="12295" width="11.44140625" style="119" customWidth="1"/>
    <col min="12296" max="12296" width="6.6640625" style="119" customWidth="1"/>
    <col min="12297" max="12297" width="7.6640625" style="119" customWidth="1"/>
    <col min="12298" max="12298" width="7.33203125" style="119" customWidth="1"/>
    <col min="12299" max="12299" width="12.109375" style="119" customWidth="1"/>
    <col min="12300" max="12300" width="8.5546875" style="119" customWidth="1"/>
    <col min="12301" max="12301" width="9" style="119" customWidth="1"/>
    <col min="12302" max="12302" width="9.5546875" style="119" customWidth="1"/>
    <col min="12303" max="12544" width="9.109375" style="119"/>
    <col min="12545" max="12545" width="5.109375" style="119" customWidth="1"/>
    <col min="12546" max="12546" width="14.33203125" style="119" customWidth="1"/>
    <col min="12547" max="12547" width="9" style="119" customWidth="1"/>
    <col min="12548" max="12548" width="19.33203125" style="119" customWidth="1"/>
    <col min="12549" max="12549" width="7.5546875" style="119" customWidth="1"/>
    <col min="12550" max="12550" width="13.44140625" style="119" customWidth="1"/>
    <col min="12551" max="12551" width="11.44140625" style="119" customWidth="1"/>
    <col min="12552" max="12552" width="6.6640625" style="119" customWidth="1"/>
    <col min="12553" max="12553" width="7.6640625" style="119" customWidth="1"/>
    <col min="12554" max="12554" width="7.33203125" style="119" customWidth="1"/>
    <col min="12555" max="12555" width="12.109375" style="119" customWidth="1"/>
    <col min="12556" max="12556" width="8.5546875" style="119" customWidth="1"/>
    <col min="12557" max="12557" width="9" style="119" customWidth="1"/>
    <col min="12558" max="12558" width="9.5546875" style="119" customWidth="1"/>
    <col min="12559" max="12800" width="9.109375" style="119"/>
    <col min="12801" max="12801" width="5.109375" style="119" customWidth="1"/>
    <col min="12802" max="12802" width="14.33203125" style="119" customWidth="1"/>
    <col min="12803" max="12803" width="9" style="119" customWidth="1"/>
    <col min="12804" max="12804" width="19.33203125" style="119" customWidth="1"/>
    <col min="12805" max="12805" width="7.5546875" style="119" customWidth="1"/>
    <col min="12806" max="12806" width="13.44140625" style="119" customWidth="1"/>
    <col min="12807" max="12807" width="11.44140625" style="119" customWidth="1"/>
    <col min="12808" max="12808" width="6.6640625" style="119" customWidth="1"/>
    <col min="12809" max="12809" width="7.6640625" style="119" customWidth="1"/>
    <col min="12810" max="12810" width="7.33203125" style="119" customWidth="1"/>
    <col min="12811" max="12811" width="12.109375" style="119" customWidth="1"/>
    <col min="12812" max="12812" width="8.5546875" style="119" customWidth="1"/>
    <col min="12813" max="12813" width="9" style="119" customWidth="1"/>
    <col min="12814" max="12814" width="9.5546875" style="119" customWidth="1"/>
    <col min="12815" max="13056" width="9.109375" style="119"/>
    <col min="13057" max="13057" width="5.109375" style="119" customWidth="1"/>
    <col min="13058" max="13058" width="14.33203125" style="119" customWidth="1"/>
    <col min="13059" max="13059" width="9" style="119" customWidth="1"/>
    <col min="13060" max="13060" width="19.33203125" style="119" customWidth="1"/>
    <col min="13061" max="13061" width="7.5546875" style="119" customWidth="1"/>
    <col min="13062" max="13062" width="13.44140625" style="119" customWidth="1"/>
    <col min="13063" max="13063" width="11.44140625" style="119" customWidth="1"/>
    <col min="13064" max="13064" width="6.6640625" style="119" customWidth="1"/>
    <col min="13065" max="13065" width="7.6640625" style="119" customWidth="1"/>
    <col min="13066" max="13066" width="7.33203125" style="119" customWidth="1"/>
    <col min="13067" max="13067" width="12.109375" style="119" customWidth="1"/>
    <col min="13068" max="13068" width="8.5546875" style="119" customWidth="1"/>
    <col min="13069" max="13069" width="9" style="119" customWidth="1"/>
    <col min="13070" max="13070" width="9.5546875" style="119" customWidth="1"/>
    <col min="13071" max="13312" width="9.109375" style="119"/>
    <col min="13313" max="13313" width="5.109375" style="119" customWidth="1"/>
    <col min="13314" max="13314" width="14.33203125" style="119" customWidth="1"/>
    <col min="13315" max="13315" width="9" style="119" customWidth="1"/>
    <col min="13316" max="13316" width="19.33203125" style="119" customWidth="1"/>
    <col min="13317" max="13317" width="7.5546875" style="119" customWidth="1"/>
    <col min="13318" max="13318" width="13.44140625" style="119" customWidth="1"/>
    <col min="13319" max="13319" width="11.44140625" style="119" customWidth="1"/>
    <col min="13320" max="13320" width="6.6640625" style="119" customWidth="1"/>
    <col min="13321" max="13321" width="7.6640625" style="119" customWidth="1"/>
    <col min="13322" max="13322" width="7.33203125" style="119" customWidth="1"/>
    <col min="13323" max="13323" width="12.109375" style="119" customWidth="1"/>
    <col min="13324" max="13324" width="8.5546875" style="119" customWidth="1"/>
    <col min="13325" max="13325" width="9" style="119" customWidth="1"/>
    <col min="13326" max="13326" width="9.5546875" style="119" customWidth="1"/>
    <col min="13327" max="13568" width="9.109375" style="119"/>
    <col min="13569" max="13569" width="5.109375" style="119" customWidth="1"/>
    <col min="13570" max="13570" width="14.33203125" style="119" customWidth="1"/>
    <col min="13571" max="13571" width="9" style="119" customWidth="1"/>
    <col min="13572" max="13572" width="19.33203125" style="119" customWidth="1"/>
    <col min="13573" max="13573" width="7.5546875" style="119" customWidth="1"/>
    <col min="13574" max="13574" width="13.44140625" style="119" customWidth="1"/>
    <col min="13575" max="13575" width="11.44140625" style="119" customWidth="1"/>
    <col min="13576" max="13576" width="6.6640625" style="119" customWidth="1"/>
    <col min="13577" max="13577" width="7.6640625" style="119" customWidth="1"/>
    <col min="13578" max="13578" width="7.33203125" style="119" customWidth="1"/>
    <col min="13579" max="13579" width="12.109375" style="119" customWidth="1"/>
    <col min="13580" max="13580" width="8.5546875" style="119" customWidth="1"/>
    <col min="13581" max="13581" width="9" style="119" customWidth="1"/>
    <col min="13582" max="13582" width="9.5546875" style="119" customWidth="1"/>
    <col min="13583" max="13824" width="9.109375" style="119"/>
    <col min="13825" max="13825" width="5.109375" style="119" customWidth="1"/>
    <col min="13826" max="13826" width="14.33203125" style="119" customWidth="1"/>
    <col min="13827" max="13827" width="9" style="119" customWidth="1"/>
    <col min="13828" max="13828" width="19.33203125" style="119" customWidth="1"/>
    <col min="13829" max="13829" width="7.5546875" style="119" customWidth="1"/>
    <col min="13830" max="13830" width="13.44140625" style="119" customWidth="1"/>
    <col min="13831" max="13831" width="11.44140625" style="119" customWidth="1"/>
    <col min="13832" max="13832" width="6.6640625" style="119" customWidth="1"/>
    <col min="13833" max="13833" width="7.6640625" style="119" customWidth="1"/>
    <col min="13834" max="13834" width="7.33203125" style="119" customWidth="1"/>
    <col min="13835" max="13835" width="12.109375" style="119" customWidth="1"/>
    <col min="13836" max="13836" width="8.5546875" style="119" customWidth="1"/>
    <col min="13837" max="13837" width="9" style="119" customWidth="1"/>
    <col min="13838" max="13838" width="9.5546875" style="119" customWidth="1"/>
    <col min="13839" max="14080" width="9.109375" style="119"/>
    <col min="14081" max="14081" width="5.109375" style="119" customWidth="1"/>
    <col min="14082" max="14082" width="14.33203125" style="119" customWidth="1"/>
    <col min="14083" max="14083" width="9" style="119" customWidth="1"/>
    <col min="14084" max="14084" width="19.33203125" style="119" customWidth="1"/>
    <col min="14085" max="14085" width="7.5546875" style="119" customWidth="1"/>
    <col min="14086" max="14086" width="13.44140625" style="119" customWidth="1"/>
    <col min="14087" max="14087" width="11.44140625" style="119" customWidth="1"/>
    <col min="14088" max="14088" width="6.6640625" style="119" customWidth="1"/>
    <col min="14089" max="14089" width="7.6640625" style="119" customWidth="1"/>
    <col min="14090" max="14090" width="7.33203125" style="119" customWidth="1"/>
    <col min="14091" max="14091" width="12.109375" style="119" customWidth="1"/>
    <col min="14092" max="14092" width="8.5546875" style="119" customWidth="1"/>
    <col min="14093" max="14093" width="9" style="119" customWidth="1"/>
    <col min="14094" max="14094" width="9.5546875" style="119" customWidth="1"/>
    <col min="14095" max="14336" width="9.109375" style="119"/>
    <col min="14337" max="14337" width="5.109375" style="119" customWidth="1"/>
    <col min="14338" max="14338" width="14.33203125" style="119" customWidth="1"/>
    <col min="14339" max="14339" width="9" style="119" customWidth="1"/>
    <col min="14340" max="14340" width="19.33203125" style="119" customWidth="1"/>
    <col min="14341" max="14341" width="7.5546875" style="119" customWidth="1"/>
    <col min="14342" max="14342" width="13.44140625" style="119" customWidth="1"/>
    <col min="14343" max="14343" width="11.44140625" style="119" customWidth="1"/>
    <col min="14344" max="14344" width="6.6640625" style="119" customWidth="1"/>
    <col min="14345" max="14345" width="7.6640625" style="119" customWidth="1"/>
    <col min="14346" max="14346" width="7.33203125" style="119" customWidth="1"/>
    <col min="14347" max="14347" width="12.109375" style="119" customWidth="1"/>
    <col min="14348" max="14348" width="8.5546875" style="119" customWidth="1"/>
    <col min="14349" max="14349" width="9" style="119" customWidth="1"/>
    <col min="14350" max="14350" width="9.5546875" style="119" customWidth="1"/>
    <col min="14351" max="14592" width="9.109375" style="119"/>
    <col min="14593" max="14593" width="5.109375" style="119" customWidth="1"/>
    <col min="14594" max="14594" width="14.33203125" style="119" customWidth="1"/>
    <col min="14595" max="14595" width="9" style="119" customWidth="1"/>
    <col min="14596" max="14596" width="19.33203125" style="119" customWidth="1"/>
    <col min="14597" max="14597" width="7.5546875" style="119" customWidth="1"/>
    <col min="14598" max="14598" width="13.44140625" style="119" customWidth="1"/>
    <col min="14599" max="14599" width="11.44140625" style="119" customWidth="1"/>
    <col min="14600" max="14600" width="6.6640625" style="119" customWidth="1"/>
    <col min="14601" max="14601" width="7.6640625" style="119" customWidth="1"/>
    <col min="14602" max="14602" width="7.33203125" style="119" customWidth="1"/>
    <col min="14603" max="14603" width="12.109375" style="119" customWidth="1"/>
    <col min="14604" max="14604" width="8.5546875" style="119" customWidth="1"/>
    <col min="14605" max="14605" width="9" style="119" customWidth="1"/>
    <col min="14606" max="14606" width="9.5546875" style="119" customWidth="1"/>
    <col min="14607" max="14848" width="9.109375" style="119"/>
    <col min="14849" max="14849" width="5.109375" style="119" customWidth="1"/>
    <col min="14850" max="14850" width="14.33203125" style="119" customWidth="1"/>
    <col min="14851" max="14851" width="9" style="119" customWidth="1"/>
    <col min="14852" max="14852" width="19.33203125" style="119" customWidth="1"/>
    <col min="14853" max="14853" width="7.5546875" style="119" customWidth="1"/>
    <col min="14854" max="14854" width="13.44140625" style="119" customWidth="1"/>
    <col min="14855" max="14855" width="11.44140625" style="119" customWidth="1"/>
    <col min="14856" max="14856" width="6.6640625" style="119" customWidth="1"/>
    <col min="14857" max="14857" width="7.6640625" style="119" customWidth="1"/>
    <col min="14858" max="14858" width="7.33203125" style="119" customWidth="1"/>
    <col min="14859" max="14859" width="12.109375" style="119" customWidth="1"/>
    <col min="14860" max="14860" width="8.5546875" style="119" customWidth="1"/>
    <col min="14861" max="14861" width="9" style="119" customWidth="1"/>
    <col min="14862" max="14862" width="9.5546875" style="119" customWidth="1"/>
    <col min="14863" max="15104" width="9.109375" style="119"/>
    <col min="15105" max="15105" width="5.109375" style="119" customWidth="1"/>
    <col min="15106" max="15106" width="14.33203125" style="119" customWidth="1"/>
    <col min="15107" max="15107" width="9" style="119" customWidth="1"/>
    <col min="15108" max="15108" width="19.33203125" style="119" customWidth="1"/>
    <col min="15109" max="15109" width="7.5546875" style="119" customWidth="1"/>
    <col min="15110" max="15110" width="13.44140625" style="119" customWidth="1"/>
    <col min="15111" max="15111" width="11.44140625" style="119" customWidth="1"/>
    <col min="15112" max="15112" width="6.6640625" style="119" customWidth="1"/>
    <col min="15113" max="15113" width="7.6640625" style="119" customWidth="1"/>
    <col min="15114" max="15114" width="7.33203125" style="119" customWidth="1"/>
    <col min="15115" max="15115" width="12.109375" style="119" customWidth="1"/>
    <col min="15116" max="15116" width="8.5546875" style="119" customWidth="1"/>
    <col min="15117" max="15117" width="9" style="119" customWidth="1"/>
    <col min="15118" max="15118" width="9.5546875" style="119" customWidth="1"/>
    <col min="15119" max="15360" width="9.109375" style="119"/>
    <col min="15361" max="15361" width="5.109375" style="119" customWidth="1"/>
    <col min="15362" max="15362" width="14.33203125" style="119" customWidth="1"/>
    <col min="15363" max="15363" width="9" style="119" customWidth="1"/>
    <col min="15364" max="15364" width="19.33203125" style="119" customWidth="1"/>
    <col min="15365" max="15365" width="7.5546875" style="119" customWidth="1"/>
    <col min="15366" max="15366" width="13.44140625" style="119" customWidth="1"/>
    <col min="15367" max="15367" width="11.44140625" style="119" customWidth="1"/>
    <col min="15368" max="15368" width="6.6640625" style="119" customWidth="1"/>
    <col min="15369" max="15369" width="7.6640625" style="119" customWidth="1"/>
    <col min="15370" max="15370" width="7.33203125" style="119" customWidth="1"/>
    <col min="15371" max="15371" width="12.109375" style="119" customWidth="1"/>
    <col min="15372" max="15372" width="8.5546875" style="119" customWidth="1"/>
    <col min="15373" max="15373" width="9" style="119" customWidth="1"/>
    <col min="15374" max="15374" width="9.5546875" style="119" customWidth="1"/>
    <col min="15375" max="15616" width="9.109375" style="119"/>
    <col min="15617" max="15617" width="5.109375" style="119" customWidth="1"/>
    <col min="15618" max="15618" width="14.33203125" style="119" customWidth="1"/>
    <col min="15619" max="15619" width="9" style="119" customWidth="1"/>
    <col min="15620" max="15620" width="19.33203125" style="119" customWidth="1"/>
    <col min="15621" max="15621" width="7.5546875" style="119" customWidth="1"/>
    <col min="15622" max="15622" width="13.44140625" style="119" customWidth="1"/>
    <col min="15623" max="15623" width="11.44140625" style="119" customWidth="1"/>
    <col min="15624" max="15624" width="6.6640625" style="119" customWidth="1"/>
    <col min="15625" max="15625" width="7.6640625" style="119" customWidth="1"/>
    <col min="15626" max="15626" width="7.33203125" style="119" customWidth="1"/>
    <col min="15627" max="15627" width="12.109375" style="119" customWidth="1"/>
    <col min="15628" max="15628" width="8.5546875" style="119" customWidth="1"/>
    <col min="15629" max="15629" width="9" style="119" customWidth="1"/>
    <col min="15630" max="15630" width="9.5546875" style="119" customWidth="1"/>
    <col min="15631" max="15872" width="9.109375" style="119"/>
    <col min="15873" max="15873" width="5.109375" style="119" customWidth="1"/>
    <col min="15874" max="15874" width="14.33203125" style="119" customWidth="1"/>
    <col min="15875" max="15875" width="9" style="119" customWidth="1"/>
    <col min="15876" max="15876" width="19.33203125" style="119" customWidth="1"/>
    <col min="15877" max="15877" width="7.5546875" style="119" customWidth="1"/>
    <col min="15878" max="15878" width="13.44140625" style="119" customWidth="1"/>
    <col min="15879" max="15879" width="11.44140625" style="119" customWidth="1"/>
    <col min="15880" max="15880" width="6.6640625" style="119" customWidth="1"/>
    <col min="15881" max="15881" width="7.6640625" style="119" customWidth="1"/>
    <col min="15882" max="15882" width="7.33203125" style="119" customWidth="1"/>
    <col min="15883" max="15883" width="12.109375" style="119" customWidth="1"/>
    <col min="15884" max="15884" width="8.5546875" style="119" customWidth="1"/>
    <col min="15885" max="15885" width="9" style="119" customWidth="1"/>
    <col min="15886" max="15886" width="9.5546875" style="119" customWidth="1"/>
    <col min="15887" max="16128" width="9.109375" style="119"/>
    <col min="16129" max="16129" width="5.109375" style="119" customWidth="1"/>
    <col min="16130" max="16130" width="14.33203125" style="119" customWidth="1"/>
    <col min="16131" max="16131" width="9" style="119" customWidth="1"/>
    <col min="16132" max="16132" width="19.33203125" style="119" customWidth="1"/>
    <col min="16133" max="16133" width="7.5546875" style="119" customWidth="1"/>
    <col min="16134" max="16134" width="13.44140625" style="119" customWidth="1"/>
    <col min="16135" max="16135" width="11.44140625" style="119" customWidth="1"/>
    <col min="16136" max="16136" width="6.6640625" style="119" customWidth="1"/>
    <col min="16137" max="16137" width="7.6640625" style="119" customWidth="1"/>
    <col min="16138" max="16138" width="7.33203125" style="119" customWidth="1"/>
    <col min="16139" max="16139" width="12.109375" style="119" customWidth="1"/>
    <col min="16140" max="16140" width="8.5546875" style="119" customWidth="1"/>
    <col min="16141" max="16141" width="9" style="119" customWidth="1"/>
    <col min="16142" max="16142" width="9.5546875" style="119" customWidth="1"/>
    <col min="16143" max="16384" width="9.109375" style="119"/>
  </cols>
  <sheetData>
    <row r="1" spans="1:14" s="37" customFormat="1" ht="18">
      <c r="A1" s="246" t="s">
        <v>384</v>
      </c>
      <c r="B1" s="246"/>
      <c r="C1" s="246"/>
      <c r="D1" s="246"/>
      <c r="E1" s="246"/>
      <c r="F1" s="247" t="s">
        <v>311</v>
      </c>
      <c r="G1" s="247"/>
      <c r="H1" s="247"/>
      <c r="I1" s="247"/>
      <c r="J1" s="247"/>
      <c r="K1" s="247"/>
      <c r="L1" s="247"/>
    </row>
    <row r="2" spans="1:14" s="110" customFormat="1" ht="17.399999999999999">
      <c r="A2" s="248" t="s">
        <v>385</v>
      </c>
      <c r="B2" s="248"/>
      <c r="C2" s="248"/>
      <c r="D2" s="248"/>
      <c r="E2" s="248"/>
      <c r="F2" s="249" t="s">
        <v>312</v>
      </c>
      <c r="G2" s="249"/>
      <c r="H2" s="249"/>
      <c r="I2" s="249"/>
      <c r="J2" s="249"/>
      <c r="K2" s="249"/>
      <c r="L2" s="249"/>
    </row>
    <row r="3" spans="1:14" s="110" customFormat="1" ht="17.399999999999999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4" s="37" customFormat="1">
      <c r="A4" s="227" t="s">
        <v>272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1:14" s="37" customFormat="1" ht="18.600000000000001">
      <c r="A5" s="250" t="s">
        <v>447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6" spans="1:14" s="37" customFormat="1" ht="18">
      <c r="A6" s="229" t="s">
        <v>255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112"/>
    </row>
    <row r="7" spans="1:14" s="37" customFormat="1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3.6">
      <c r="A8" s="114" t="s">
        <v>11</v>
      </c>
      <c r="B8" s="115" t="s">
        <v>12</v>
      </c>
      <c r="C8" s="116" t="s">
        <v>13</v>
      </c>
      <c r="D8" s="251" t="s">
        <v>281</v>
      </c>
      <c r="E8" s="252"/>
      <c r="F8" s="116" t="s">
        <v>15</v>
      </c>
      <c r="G8" s="116" t="s">
        <v>17</v>
      </c>
      <c r="H8" s="116" t="s">
        <v>16</v>
      </c>
      <c r="I8" s="116" t="s">
        <v>19</v>
      </c>
      <c r="J8" s="116" t="s">
        <v>20</v>
      </c>
      <c r="K8" s="117" t="s">
        <v>21</v>
      </c>
      <c r="L8" s="118" t="s">
        <v>22</v>
      </c>
    </row>
    <row r="9" spans="1:14" ht="16.8">
      <c r="A9" s="120">
        <v>1</v>
      </c>
      <c r="B9" s="121" t="s">
        <v>386</v>
      </c>
      <c r="C9" s="122" t="s">
        <v>387</v>
      </c>
      <c r="D9" s="123" t="s">
        <v>388</v>
      </c>
      <c r="E9" s="124" t="s">
        <v>9</v>
      </c>
      <c r="F9" s="125" t="s">
        <v>389</v>
      </c>
      <c r="G9" s="122" t="s">
        <v>6</v>
      </c>
      <c r="H9" s="122" t="s">
        <v>1</v>
      </c>
      <c r="I9" s="122" t="s">
        <v>2</v>
      </c>
      <c r="J9" s="126" t="s">
        <v>390</v>
      </c>
      <c r="K9" s="127" t="s">
        <v>5</v>
      </c>
      <c r="L9" s="128"/>
    </row>
    <row r="10" spans="1:14" ht="16.8">
      <c r="A10" s="129">
        <v>2</v>
      </c>
      <c r="B10" s="121" t="s">
        <v>391</v>
      </c>
      <c r="C10" s="122" t="s">
        <v>387</v>
      </c>
      <c r="D10" s="123" t="s">
        <v>392</v>
      </c>
      <c r="E10" s="124" t="s">
        <v>393</v>
      </c>
      <c r="F10" s="125" t="s">
        <v>394</v>
      </c>
      <c r="G10" s="122" t="s">
        <v>367</v>
      </c>
      <c r="H10" s="126" t="s">
        <v>8</v>
      </c>
      <c r="I10" s="126" t="s">
        <v>395</v>
      </c>
      <c r="J10" s="126" t="s">
        <v>396</v>
      </c>
      <c r="K10" s="127" t="s">
        <v>5</v>
      </c>
      <c r="L10" s="128"/>
    </row>
    <row r="11" spans="1:14" ht="16.8">
      <c r="A11" s="130">
        <v>3</v>
      </c>
      <c r="B11" s="121" t="s">
        <v>397</v>
      </c>
      <c r="C11" s="121" t="s">
        <v>398</v>
      </c>
      <c r="D11" s="121" t="s">
        <v>399</v>
      </c>
      <c r="E11" s="131" t="s">
        <v>157</v>
      </c>
      <c r="F11" s="125" t="s">
        <v>53</v>
      </c>
      <c r="G11" s="122" t="s">
        <v>6</v>
      </c>
      <c r="H11" s="122" t="s">
        <v>8</v>
      </c>
      <c r="I11" s="122" t="s">
        <v>2</v>
      </c>
      <c r="J11" s="126" t="s">
        <v>400</v>
      </c>
      <c r="K11" s="127" t="s">
        <v>5</v>
      </c>
      <c r="L11" s="128"/>
    </row>
    <row r="12" spans="1:14" ht="16.8">
      <c r="A12" s="120">
        <v>4</v>
      </c>
      <c r="B12" s="121" t="s">
        <v>401</v>
      </c>
      <c r="C12" s="121" t="s">
        <v>398</v>
      </c>
      <c r="D12" s="121" t="s">
        <v>402</v>
      </c>
      <c r="E12" s="131" t="s">
        <v>403</v>
      </c>
      <c r="F12" s="125" t="s">
        <v>404</v>
      </c>
      <c r="G12" s="122" t="s">
        <v>7</v>
      </c>
      <c r="H12" s="122" t="s">
        <v>8</v>
      </c>
      <c r="I12" s="122" t="s">
        <v>2</v>
      </c>
      <c r="J12" s="126" t="s">
        <v>405</v>
      </c>
      <c r="K12" s="127" t="s">
        <v>3</v>
      </c>
      <c r="L12" s="128"/>
    </row>
    <row r="13" spans="1:14" ht="16.8">
      <c r="A13" s="129">
        <v>5</v>
      </c>
      <c r="B13" s="121" t="s">
        <v>406</v>
      </c>
      <c r="C13" s="121" t="s">
        <v>398</v>
      </c>
      <c r="D13" s="121" t="s">
        <v>407</v>
      </c>
      <c r="E13" s="131" t="s">
        <v>166</v>
      </c>
      <c r="F13" s="125" t="s">
        <v>408</v>
      </c>
      <c r="G13" s="122" t="s">
        <v>7</v>
      </c>
      <c r="H13" s="122" t="s">
        <v>1</v>
      </c>
      <c r="I13" s="122" t="s">
        <v>2</v>
      </c>
      <c r="J13" s="126" t="s">
        <v>409</v>
      </c>
      <c r="K13" s="127" t="s">
        <v>3</v>
      </c>
      <c r="L13" s="128"/>
    </row>
    <row r="14" spans="1:14" ht="16.8">
      <c r="A14" s="130">
        <v>6</v>
      </c>
      <c r="B14" s="123" t="s">
        <v>410</v>
      </c>
      <c r="C14" s="132" t="s">
        <v>411</v>
      </c>
      <c r="D14" s="123" t="s">
        <v>412</v>
      </c>
      <c r="E14" s="124" t="s">
        <v>8</v>
      </c>
      <c r="F14" s="123" t="s">
        <v>413</v>
      </c>
      <c r="G14" s="133" t="s">
        <v>7</v>
      </c>
      <c r="H14" s="133" t="s">
        <v>8</v>
      </c>
      <c r="I14" s="122" t="s">
        <v>2</v>
      </c>
      <c r="J14" s="126" t="s">
        <v>228</v>
      </c>
      <c r="K14" s="127" t="s">
        <v>5</v>
      </c>
      <c r="L14" s="128"/>
    </row>
    <row r="15" spans="1:14" ht="16.8">
      <c r="A15" s="120">
        <v>7</v>
      </c>
      <c r="B15" s="134" t="s">
        <v>414</v>
      </c>
      <c r="C15" s="134" t="s">
        <v>415</v>
      </c>
      <c r="D15" s="134" t="s">
        <v>416</v>
      </c>
      <c r="E15" s="135" t="s">
        <v>417</v>
      </c>
      <c r="F15" s="134" t="s">
        <v>418</v>
      </c>
      <c r="G15" s="136" t="s">
        <v>419</v>
      </c>
      <c r="H15" s="136" t="s">
        <v>1</v>
      </c>
      <c r="I15" s="122" t="s">
        <v>2</v>
      </c>
      <c r="J15" s="126" t="s">
        <v>420</v>
      </c>
      <c r="K15" s="127" t="s">
        <v>5</v>
      </c>
      <c r="L15" s="128"/>
    </row>
    <row r="16" spans="1:14" ht="16.8">
      <c r="A16" s="129">
        <v>8</v>
      </c>
      <c r="B16" s="123" t="s">
        <v>421</v>
      </c>
      <c r="C16" s="137" t="s">
        <v>422</v>
      </c>
      <c r="D16" s="123" t="s">
        <v>423</v>
      </c>
      <c r="E16" s="124" t="s">
        <v>9</v>
      </c>
      <c r="F16" s="138" t="s">
        <v>424</v>
      </c>
      <c r="G16" s="123" t="s">
        <v>6</v>
      </c>
      <c r="H16" s="123" t="s">
        <v>1</v>
      </c>
      <c r="I16" s="133" t="s">
        <v>2</v>
      </c>
      <c r="J16" s="126" t="s">
        <v>70</v>
      </c>
      <c r="K16" s="127" t="s">
        <v>3</v>
      </c>
      <c r="L16" s="128"/>
    </row>
    <row r="17" spans="1:252" ht="16.8">
      <c r="A17" s="130">
        <v>9</v>
      </c>
      <c r="B17" s="123" t="s">
        <v>425</v>
      </c>
      <c r="C17" s="137" t="s">
        <v>426</v>
      </c>
      <c r="D17" s="123" t="s">
        <v>427</v>
      </c>
      <c r="E17" s="124" t="s">
        <v>428</v>
      </c>
      <c r="F17" s="138" t="s">
        <v>429</v>
      </c>
      <c r="G17" s="123" t="s">
        <v>176</v>
      </c>
      <c r="H17" s="123" t="s">
        <v>8</v>
      </c>
      <c r="I17" s="133" t="s">
        <v>2</v>
      </c>
      <c r="J17" s="126" t="s">
        <v>430</v>
      </c>
      <c r="K17" s="127" t="s">
        <v>5</v>
      </c>
      <c r="L17" s="128"/>
    </row>
    <row r="18" spans="1:252" ht="16.8">
      <c r="A18" s="120">
        <v>10</v>
      </c>
      <c r="B18" s="123" t="s">
        <v>431</v>
      </c>
      <c r="C18" s="139" t="s">
        <v>426</v>
      </c>
      <c r="D18" s="123" t="s">
        <v>432</v>
      </c>
      <c r="E18" s="124" t="s">
        <v>433</v>
      </c>
      <c r="F18" s="138" t="s">
        <v>129</v>
      </c>
      <c r="G18" s="123" t="s">
        <v>109</v>
      </c>
      <c r="H18" s="123" t="s">
        <v>8</v>
      </c>
      <c r="I18" s="133" t="s">
        <v>2</v>
      </c>
      <c r="J18" s="126" t="s">
        <v>434</v>
      </c>
      <c r="K18" s="127" t="s">
        <v>3</v>
      </c>
      <c r="L18" s="128"/>
    </row>
    <row r="19" spans="1:252" ht="16.8">
      <c r="A19" s="129">
        <v>11</v>
      </c>
      <c r="B19" s="123" t="s">
        <v>435</v>
      </c>
      <c r="C19" s="139" t="s">
        <v>426</v>
      </c>
      <c r="D19" s="123" t="s">
        <v>399</v>
      </c>
      <c r="E19" s="124" t="s">
        <v>343</v>
      </c>
      <c r="F19" s="138" t="s">
        <v>436</v>
      </c>
      <c r="G19" s="123" t="s">
        <v>6</v>
      </c>
      <c r="H19" s="123" t="s">
        <v>8</v>
      </c>
      <c r="I19" s="133" t="s">
        <v>2</v>
      </c>
      <c r="J19" s="126" t="s">
        <v>437</v>
      </c>
      <c r="K19" s="127" t="s">
        <v>3</v>
      </c>
      <c r="L19" s="128"/>
    </row>
    <row r="20" spans="1:252" ht="16.8">
      <c r="A20" s="130">
        <v>12</v>
      </c>
      <c r="B20" s="123" t="s">
        <v>438</v>
      </c>
      <c r="C20" s="139" t="s">
        <v>426</v>
      </c>
      <c r="D20" s="123" t="s">
        <v>439</v>
      </c>
      <c r="E20" s="124" t="s">
        <v>440</v>
      </c>
      <c r="F20" s="138" t="s">
        <v>441</v>
      </c>
      <c r="G20" s="123" t="s">
        <v>10</v>
      </c>
      <c r="H20" s="123" t="s">
        <v>1</v>
      </c>
      <c r="I20" s="133" t="s">
        <v>2</v>
      </c>
      <c r="J20" s="140" t="s">
        <v>80</v>
      </c>
      <c r="K20" s="127" t="s">
        <v>3</v>
      </c>
      <c r="L20" s="128"/>
    </row>
    <row r="21" spans="1:252" ht="16.8">
      <c r="A21" s="120">
        <v>13</v>
      </c>
      <c r="B21" s="141" t="s">
        <v>442</v>
      </c>
      <c r="C21" s="141" t="s">
        <v>443</v>
      </c>
      <c r="D21" s="141" t="s">
        <v>444</v>
      </c>
      <c r="E21" s="141" t="s">
        <v>128</v>
      </c>
      <c r="F21" s="142" t="s">
        <v>445</v>
      </c>
      <c r="G21" s="141" t="s">
        <v>99</v>
      </c>
      <c r="H21" s="143" t="s">
        <v>8</v>
      </c>
      <c r="I21" s="144" t="s">
        <v>2</v>
      </c>
      <c r="J21" s="145" t="s">
        <v>70</v>
      </c>
      <c r="K21" s="127" t="s">
        <v>3</v>
      </c>
      <c r="L21" s="146"/>
    </row>
    <row r="22" spans="1:252" ht="16.8">
      <c r="A22" s="253" t="s">
        <v>446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</row>
    <row r="24" spans="1:252" ht="18.600000000000001">
      <c r="A24" s="148"/>
      <c r="B24" s="149"/>
      <c r="C24" s="150"/>
      <c r="D24" s="149"/>
      <c r="E24" s="150"/>
      <c r="F24" s="151"/>
      <c r="G24" s="254" t="s">
        <v>32</v>
      </c>
      <c r="H24" s="254"/>
      <c r="I24" s="254"/>
      <c r="J24" s="254"/>
      <c r="K24" s="254"/>
      <c r="L24" s="254"/>
      <c r="M24" s="152"/>
      <c r="N24" s="152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</row>
    <row r="25" spans="1:252" ht="17.399999999999999">
      <c r="A25" s="148"/>
      <c r="B25" s="149"/>
      <c r="C25" s="150"/>
      <c r="D25" s="149"/>
      <c r="E25" s="150"/>
      <c r="F25" s="155"/>
      <c r="G25" s="156"/>
      <c r="H25" s="156"/>
      <c r="I25" s="156"/>
      <c r="J25" s="156"/>
      <c r="K25" s="156"/>
      <c r="L25" s="156"/>
      <c r="M25" s="156"/>
      <c r="N25" s="156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</row>
    <row r="26" spans="1:252" ht="17.399999999999999">
      <c r="A26" s="148"/>
      <c r="B26" s="149"/>
      <c r="C26" s="150"/>
      <c r="D26" s="149"/>
      <c r="E26" s="150"/>
      <c r="F26" s="155"/>
      <c r="G26" s="156"/>
      <c r="H26" s="156"/>
      <c r="I26" s="156"/>
      <c r="J26" s="156"/>
      <c r="K26" s="156"/>
      <c r="L26" s="156"/>
      <c r="M26" s="156"/>
      <c r="N26" s="156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</row>
    <row r="27" spans="1:252" ht="17.399999999999999">
      <c r="A27" s="148"/>
      <c r="B27" s="149"/>
      <c r="C27" s="150"/>
      <c r="D27" s="149"/>
      <c r="E27" s="150"/>
      <c r="F27" s="155"/>
      <c r="G27" s="157"/>
      <c r="H27" s="156"/>
      <c r="I27" s="156"/>
      <c r="J27" s="156"/>
      <c r="K27" s="156"/>
      <c r="L27" s="158"/>
      <c r="M27" s="152"/>
      <c r="N27" s="152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</row>
    <row r="28" spans="1:252" ht="17.399999999999999">
      <c r="A28" s="148"/>
      <c r="B28" s="149"/>
      <c r="C28" s="150"/>
      <c r="D28" s="149"/>
      <c r="E28" s="150"/>
      <c r="F28" s="155"/>
      <c r="G28" s="157"/>
      <c r="H28" s="156"/>
      <c r="I28" s="156"/>
      <c r="J28" s="156"/>
      <c r="K28" s="156"/>
      <c r="L28" s="158"/>
      <c r="M28" s="152"/>
      <c r="N28" s="152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</row>
    <row r="29" spans="1:252" ht="17.399999999999999">
      <c r="A29" s="148"/>
      <c r="B29" s="149"/>
      <c r="C29" s="150"/>
      <c r="D29" s="149"/>
      <c r="E29" s="150"/>
      <c r="F29" s="155"/>
      <c r="G29" s="157"/>
      <c r="H29" s="156"/>
      <c r="I29" s="156"/>
      <c r="J29" s="156"/>
      <c r="K29" s="156"/>
      <c r="L29" s="158"/>
      <c r="M29" s="152"/>
      <c r="N29" s="152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</row>
    <row r="30" spans="1:252" ht="18.600000000000001">
      <c r="A30" s="148"/>
      <c r="B30" s="149"/>
      <c r="C30" s="150"/>
      <c r="D30" s="149"/>
      <c r="E30" s="150"/>
      <c r="F30" s="151"/>
      <c r="G30" s="254" t="s">
        <v>33</v>
      </c>
      <c r="H30" s="254"/>
      <c r="I30" s="254"/>
      <c r="J30" s="254"/>
      <c r="K30" s="254"/>
      <c r="L30" s="254"/>
      <c r="M30" s="152"/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</row>
  </sheetData>
  <mergeCells count="11">
    <mergeCell ref="D8:E8"/>
    <mergeCell ref="A22:L22"/>
    <mergeCell ref="G24:L24"/>
    <mergeCell ref="G30:L30"/>
    <mergeCell ref="A4:M4"/>
    <mergeCell ref="A6:M6"/>
    <mergeCell ref="A1:E1"/>
    <mergeCell ref="F1:L1"/>
    <mergeCell ref="A2:E2"/>
    <mergeCell ref="F2:L2"/>
    <mergeCell ref="A5:L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8"/>
  <sheetViews>
    <sheetView workbookViewId="0">
      <selection activeCell="M21" sqref="M21"/>
    </sheetView>
  </sheetViews>
  <sheetFormatPr defaultColWidth="9.109375" defaultRowHeight="13.8"/>
  <cols>
    <col min="1" max="1" width="5.109375" style="159" customWidth="1"/>
    <col min="2" max="2" width="12.5546875" style="159" customWidth="1"/>
    <col min="3" max="3" width="7.88671875" style="159" customWidth="1"/>
    <col min="4" max="4" width="17.109375" style="178" customWidth="1"/>
    <col min="5" max="5" width="6.44140625" style="178" customWidth="1"/>
    <col min="6" max="6" width="13.109375" style="159" customWidth="1"/>
    <col min="7" max="7" width="12" style="159" customWidth="1"/>
    <col min="8" max="8" width="6.109375" style="159" customWidth="1"/>
    <col min="9" max="9" width="7.109375" style="159" customWidth="1"/>
    <col min="10" max="10" width="7.33203125" style="159" customWidth="1"/>
    <col min="11" max="11" width="10.6640625" style="159" customWidth="1"/>
    <col min="12" max="12" width="8.44140625" style="159" customWidth="1"/>
    <col min="13" max="256" width="9.109375" style="159"/>
    <col min="257" max="257" width="5.109375" style="159" customWidth="1"/>
    <col min="258" max="258" width="12.5546875" style="159" customWidth="1"/>
    <col min="259" max="259" width="7.88671875" style="159" customWidth="1"/>
    <col min="260" max="260" width="17.109375" style="159" customWidth="1"/>
    <col min="261" max="261" width="6.44140625" style="159" customWidth="1"/>
    <col min="262" max="262" width="13.109375" style="159" customWidth="1"/>
    <col min="263" max="263" width="12" style="159" customWidth="1"/>
    <col min="264" max="264" width="6.109375" style="159" customWidth="1"/>
    <col min="265" max="265" width="7.109375" style="159" customWidth="1"/>
    <col min="266" max="266" width="7.33203125" style="159" customWidth="1"/>
    <col min="267" max="267" width="10.6640625" style="159" customWidth="1"/>
    <col min="268" max="268" width="8.44140625" style="159" customWidth="1"/>
    <col min="269" max="512" width="9.109375" style="159"/>
    <col min="513" max="513" width="5.109375" style="159" customWidth="1"/>
    <col min="514" max="514" width="12.5546875" style="159" customWidth="1"/>
    <col min="515" max="515" width="7.88671875" style="159" customWidth="1"/>
    <col min="516" max="516" width="17.109375" style="159" customWidth="1"/>
    <col min="517" max="517" width="6.44140625" style="159" customWidth="1"/>
    <col min="518" max="518" width="13.109375" style="159" customWidth="1"/>
    <col min="519" max="519" width="12" style="159" customWidth="1"/>
    <col min="520" max="520" width="6.109375" style="159" customWidth="1"/>
    <col min="521" max="521" width="7.109375" style="159" customWidth="1"/>
    <col min="522" max="522" width="7.33203125" style="159" customWidth="1"/>
    <col min="523" max="523" width="10.6640625" style="159" customWidth="1"/>
    <col min="524" max="524" width="8.44140625" style="159" customWidth="1"/>
    <col min="525" max="768" width="9.109375" style="159"/>
    <col min="769" max="769" width="5.109375" style="159" customWidth="1"/>
    <col min="770" max="770" width="12.5546875" style="159" customWidth="1"/>
    <col min="771" max="771" width="7.88671875" style="159" customWidth="1"/>
    <col min="772" max="772" width="17.109375" style="159" customWidth="1"/>
    <col min="773" max="773" width="6.44140625" style="159" customWidth="1"/>
    <col min="774" max="774" width="13.109375" style="159" customWidth="1"/>
    <col min="775" max="775" width="12" style="159" customWidth="1"/>
    <col min="776" max="776" width="6.109375" style="159" customWidth="1"/>
    <col min="777" max="777" width="7.109375" style="159" customWidth="1"/>
    <col min="778" max="778" width="7.33203125" style="159" customWidth="1"/>
    <col min="779" max="779" width="10.6640625" style="159" customWidth="1"/>
    <col min="780" max="780" width="8.44140625" style="159" customWidth="1"/>
    <col min="781" max="1024" width="9.109375" style="159"/>
    <col min="1025" max="1025" width="5.109375" style="159" customWidth="1"/>
    <col min="1026" max="1026" width="12.5546875" style="159" customWidth="1"/>
    <col min="1027" max="1027" width="7.88671875" style="159" customWidth="1"/>
    <col min="1028" max="1028" width="17.109375" style="159" customWidth="1"/>
    <col min="1029" max="1029" width="6.44140625" style="159" customWidth="1"/>
    <col min="1030" max="1030" width="13.109375" style="159" customWidth="1"/>
    <col min="1031" max="1031" width="12" style="159" customWidth="1"/>
    <col min="1032" max="1032" width="6.109375" style="159" customWidth="1"/>
    <col min="1033" max="1033" width="7.109375" style="159" customWidth="1"/>
    <col min="1034" max="1034" width="7.33203125" style="159" customWidth="1"/>
    <col min="1035" max="1035" width="10.6640625" style="159" customWidth="1"/>
    <col min="1036" max="1036" width="8.44140625" style="159" customWidth="1"/>
    <col min="1037" max="1280" width="9.109375" style="159"/>
    <col min="1281" max="1281" width="5.109375" style="159" customWidth="1"/>
    <col min="1282" max="1282" width="12.5546875" style="159" customWidth="1"/>
    <col min="1283" max="1283" width="7.88671875" style="159" customWidth="1"/>
    <col min="1284" max="1284" width="17.109375" style="159" customWidth="1"/>
    <col min="1285" max="1285" width="6.44140625" style="159" customWidth="1"/>
    <col min="1286" max="1286" width="13.109375" style="159" customWidth="1"/>
    <col min="1287" max="1287" width="12" style="159" customWidth="1"/>
    <col min="1288" max="1288" width="6.109375" style="159" customWidth="1"/>
    <col min="1289" max="1289" width="7.109375" style="159" customWidth="1"/>
    <col min="1290" max="1290" width="7.33203125" style="159" customWidth="1"/>
    <col min="1291" max="1291" width="10.6640625" style="159" customWidth="1"/>
    <col min="1292" max="1292" width="8.44140625" style="159" customWidth="1"/>
    <col min="1293" max="1536" width="9.109375" style="159"/>
    <col min="1537" max="1537" width="5.109375" style="159" customWidth="1"/>
    <col min="1538" max="1538" width="12.5546875" style="159" customWidth="1"/>
    <col min="1539" max="1539" width="7.88671875" style="159" customWidth="1"/>
    <col min="1540" max="1540" width="17.109375" style="159" customWidth="1"/>
    <col min="1541" max="1541" width="6.44140625" style="159" customWidth="1"/>
    <col min="1542" max="1542" width="13.109375" style="159" customWidth="1"/>
    <col min="1543" max="1543" width="12" style="159" customWidth="1"/>
    <col min="1544" max="1544" width="6.109375" style="159" customWidth="1"/>
    <col min="1545" max="1545" width="7.109375" style="159" customWidth="1"/>
    <col min="1546" max="1546" width="7.33203125" style="159" customWidth="1"/>
    <col min="1547" max="1547" width="10.6640625" style="159" customWidth="1"/>
    <col min="1548" max="1548" width="8.44140625" style="159" customWidth="1"/>
    <col min="1549" max="1792" width="9.109375" style="159"/>
    <col min="1793" max="1793" width="5.109375" style="159" customWidth="1"/>
    <col min="1794" max="1794" width="12.5546875" style="159" customWidth="1"/>
    <col min="1795" max="1795" width="7.88671875" style="159" customWidth="1"/>
    <col min="1796" max="1796" width="17.109375" style="159" customWidth="1"/>
    <col min="1797" max="1797" width="6.44140625" style="159" customWidth="1"/>
    <col min="1798" max="1798" width="13.109375" style="159" customWidth="1"/>
    <col min="1799" max="1799" width="12" style="159" customWidth="1"/>
    <col min="1800" max="1800" width="6.109375" style="159" customWidth="1"/>
    <col min="1801" max="1801" width="7.109375" style="159" customWidth="1"/>
    <col min="1802" max="1802" width="7.33203125" style="159" customWidth="1"/>
    <col min="1803" max="1803" width="10.6640625" style="159" customWidth="1"/>
    <col min="1804" max="1804" width="8.44140625" style="159" customWidth="1"/>
    <col min="1805" max="2048" width="9.109375" style="159"/>
    <col min="2049" max="2049" width="5.109375" style="159" customWidth="1"/>
    <col min="2050" max="2050" width="12.5546875" style="159" customWidth="1"/>
    <col min="2051" max="2051" width="7.88671875" style="159" customWidth="1"/>
    <col min="2052" max="2052" width="17.109375" style="159" customWidth="1"/>
    <col min="2053" max="2053" width="6.44140625" style="159" customWidth="1"/>
    <col min="2054" max="2054" width="13.109375" style="159" customWidth="1"/>
    <col min="2055" max="2055" width="12" style="159" customWidth="1"/>
    <col min="2056" max="2056" width="6.109375" style="159" customWidth="1"/>
    <col min="2057" max="2057" width="7.109375" style="159" customWidth="1"/>
    <col min="2058" max="2058" width="7.33203125" style="159" customWidth="1"/>
    <col min="2059" max="2059" width="10.6640625" style="159" customWidth="1"/>
    <col min="2060" max="2060" width="8.44140625" style="159" customWidth="1"/>
    <col min="2061" max="2304" width="9.109375" style="159"/>
    <col min="2305" max="2305" width="5.109375" style="159" customWidth="1"/>
    <col min="2306" max="2306" width="12.5546875" style="159" customWidth="1"/>
    <col min="2307" max="2307" width="7.88671875" style="159" customWidth="1"/>
    <col min="2308" max="2308" width="17.109375" style="159" customWidth="1"/>
    <col min="2309" max="2309" width="6.44140625" style="159" customWidth="1"/>
    <col min="2310" max="2310" width="13.109375" style="159" customWidth="1"/>
    <col min="2311" max="2311" width="12" style="159" customWidth="1"/>
    <col min="2312" max="2312" width="6.109375" style="159" customWidth="1"/>
    <col min="2313" max="2313" width="7.109375" style="159" customWidth="1"/>
    <col min="2314" max="2314" width="7.33203125" style="159" customWidth="1"/>
    <col min="2315" max="2315" width="10.6640625" style="159" customWidth="1"/>
    <col min="2316" max="2316" width="8.44140625" style="159" customWidth="1"/>
    <col min="2317" max="2560" width="9.109375" style="159"/>
    <col min="2561" max="2561" width="5.109375" style="159" customWidth="1"/>
    <col min="2562" max="2562" width="12.5546875" style="159" customWidth="1"/>
    <col min="2563" max="2563" width="7.88671875" style="159" customWidth="1"/>
    <col min="2564" max="2564" width="17.109375" style="159" customWidth="1"/>
    <col min="2565" max="2565" width="6.44140625" style="159" customWidth="1"/>
    <col min="2566" max="2566" width="13.109375" style="159" customWidth="1"/>
    <col min="2567" max="2567" width="12" style="159" customWidth="1"/>
    <col min="2568" max="2568" width="6.109375" style="159" customWidth="1"/>
    <col min="2569" max="2569" width="7.109375" style="159" customWidth="1"/>
    <col min="2570" max="2570" width="7.33203125" style="159" customWidth="1"/>
    <col min="2571" max="2571" width="10.6640625" style="159" customWidth="1"/>
    <col min="2572" max="2572" width="8.44140625" style="159" customWidth="1"/>
    <col min="2573" max="2816" width="9.109375" style="159"/>
    <col min="2817" max="2817" width="5.109375" style="159" customWidth="1"/>
    <col min="2818" max="2818" width="12.5546875" style="159" customWidth="1"/>
    <col min="2819" max="2819" width="7.88671875" style="159" customWidth="1"/>
    <col min="2820" max="2820" width="17.109375" style="159" customWidth="1"/>
    <col min="2821" max="2821" width="6.44140625" style="159" customWidth="1"/>
    <col min="2822" max="2822" width="13.109375" style="159" customWidth="1"/>
    <col min="2823" max="2823" width="12" style="159" customWidth="1"/>
    <col min="2824" max="2824" width="6.109375" style="159" customWidth="1"/>
    <col min="2825" max="2825" width="7.109375" style="159" customWidth="1"/>
    <col min="2826" max="2826" width="7.33203125" style="159" customWidth="1"/>
    <col min="2827" max="2827" width="10.6640625" style="159" customWidth="1"/>
    <col min="2828" max="2828" width="8.44140625" style="159" customWidth="1"/>
    <col min="2829" max="3072" width="9.109375" style="159"/>
    <col min="3073" max="3073" width="5.109375" style="159" customWidth="1"/>
    <col min="3074" max="3074" width="12.5546875" style="159" customWidth="1"/>
    <col min="3075" max="3075" width="7.88671875" style="159" customWidth="1"/>
    <col min="3076" max="3076" width="17.109375" style="159" customWidth="1"/>
    <col min="3077" max="3077" width="6.44140625" style="159" customWidth="1"/>
    <col min="3078" max="3078" width="13.109375" style="159" customWidth="1"/>
    <col min="3079" max="3079" width="12" style="159" customWidth="1"/>
    <col min="3080" max="3080" width="6.109375" style="159" customWidth="1"/>
    <col min="3081" max="3081" width="7.109375" style="159" customWidth="1"/>
    <col min="3082" max="3082" width="7.33203125" style="159" customWidth="1"/>
    <col min="3083" max="3083" width="10.6640625" style="159" customWidth="1"/>
    <col min="3084" max="3084" width="8.44140625" style="159" customWidth="1"/>
    <col min="3085" max="3328" width="9.109375" style="159"/>
    <col min="3329" max="3329" width="5.109375" style="159" customWidth="1"/>
    <col min="3330" max="3330" width="12.5546875" style="159" customWidth="1"/>
    <col min="3331" max="3331" width="7.88671875" style="159" customWidth="1"/>
    <col min="3332" max="3332" width="17.109375" style="159" customWidth="1"/>
    <col min="3333" max="3333" width="6.44140625" style="159" customWidth="1"/>
    <col min="3334" max="3334" width="13.109375" style="159" customWidth="1"/>
    <col min="3335" max="3335" width="12" style="159" customWidth="1"/>
    <col min="3336" max="3336" width="6.109375" style="159" customWidth="1"/>
    <col min="3337" max="3337" width="7.109375" style="159" customWidth="1"/>
    <col min="3338" max="3338" width="7.33203125" style="159" customWidth="1"/>
    <col min="3339" max="3339" width="10.6640625" style="159" customWidth="1"/>
    <col min="3340" max="3340" width="8.44140625" style="159" customWidth="1"/>
    <col min="3341" max="3584" width="9.109375" style="159"/>
    <col min="3585" max="3585" width="5.109375" style="159" customWidth="1"/>
    <col min="3586" max="3586" width="12.5546875" style="159" customWidth="1"/>
    <col min="3587" max="3587" width="7.88671875" style="159" customWidth="1"/>
    <col min="3588" max="3588" width="17.109375" style="159" customWidth="1"/>
    <col min="3589" max="3589" width="6.44140625" style="159" customWidth="1"/>
    <col min="3590" max="3590" width="13.109375" style="159" customWidth="1"/>
    <col min="3591" max="3591" width="12" style="159" customWidth="1"/>
    <col min="3592" max="3592" width="6.109375" style="159" customWidth="1"/>
    <col min="3593" max="3593" width="7.109375" style="159" customWidth="1"/>
    <col min="3594" max="3594" width="7.33203125" style="159" customWidth="1"/>
    <col min="3595" max="3595" width="10.6640625" style="159" customWidth="1"/>
    <col min="3596" max="3596" width="8.44140625" style="159" customWidth="1"/>
    <col min="3597" max="3840" width="9.109375" style="159"/>
    <col min="3841" max="3841" width="5.109375" style="159" customWidth="1"/>
    <col min="3842" max="3842" width="12.5546875" style="159" customWidth="1"/>
    <col min="3843" max="3843" width="7.88671875" style="159" customWidth="1"/>
    <col min="3844" max="3844" width="17.109375" style="159" customWidth="1"/>
    <col min="3845" max="3845" width="6.44140625" style="159" customWidth="1"/>
    <col min="3846" max="3846" width="13.109375" style="159" customWidth="1"/>
    <col min="3847" max="3847" width="12" style="159" customWidth="1"/>
    <col min="3848" max="3848" width="6.109375" style="159" customWidth="1"/>
    <col min="3849" max="3849" width="7.109375" style="159" customWidth="1"/>
    <col min="3850" max="3850" width="7.33203125" style="159" customWidth="1"/>
    <col min="3851" max="3851" width="10.6640625" style="159" customWidth="1"/>
    <col min="3852" max="3852" width="8.44140625" style="159" customWidth="1"/>
    <col min="3853" max="4096" width="9.109375" style="159"/>
    <col min="4097" max="4097" width="5.109375" style="159" customWidth="1"/>
    <col min="4098" max="4098" width="12.5546875" style="159" customWidth="1"/>
    <col min="4099" max="4099" width="7.88671875" style="159" customWidth="1"/>
    <col min="4100" max="4100" width="17.109375" style="159" customWidth="1"/>
    <col min="4101" max="4101" width="6.44140625" style="159" customWidth="1"/>
    <col min="4102" max="4102" width="13.109375" style="159" customWidth="1"/>
    <col min="4103" max="4103" width="12" style="159" customWidth="1"/>
    <col min="4104" max="4104" width="6.109375" style="159" customWidth="1"/>
    <col min="4105" max="4105" width="7.109375" style="159" customWidth="1"/>
    <col min="4106" max="4106" width="7.33203125" style="159" customWidth="1"/>
    <col min="4107" max="4107" width="10.6640625" style="159" customWidth="1"/>
    <col min="4108" max="4108" width="8.44140625" style="159" customWidth="1"/>
    <col min="4109" max="4352" width="9.109375" style="159"/>
    <col min="4353" max="4353" width="5.109375" style="159" customWidth="1"/>
    <col min="4354" max="4354" width="12.5546875" style="159" customWidth="1"/>
    <col min="4355" max="4355" width="7.88671875" style="159" customWidth="1"/>
    <col min="4356" max="4356" width="17.109375" style="159" customWidth="1"/>
    <col min="4357" max="4357" width="6.44140625" style="159" customWidth="1"/>
    <col min="4358" max="4358" width="13.109375" style="159" customWidth="1"/>
    <col min="4359" max="4359" width="12" style="159" customWidth="1"/>
    <col min="4360" max="4360" width="6.109375" style="159" customWidth="1"/>
    <col min="4361" max="4361" width="7.109375" style="159" customWidth="1"/>
    <col min="4362" max="4362" width="7.33203125" style="159" customWidth="1"/>
    <col min="4363" max="4363" width="10.6640625" style="159" customWidth="1"/>
    <col min="4364" max="4364" width="8.44140625" style="159" customWidth="1"/>
    <col min="4365" max="4608" width="9.109375" style="159"/>
    <col min="4609" max="4609" width="5.109375" style="159" customWidth="1"/>
    <col min="4610" max="4610" width="12.5546875" style="159" customWidth="1"/>
    <col min="4611" max="4611" width="7.88671875" style="159" customWidth="1"/>
    <col min="4612" max="4612" width="17.109375" style="159" customWidth="1"/>
    <col min="4613" max="4613" width="6.44140625" style="159" customWidth="1"/>
    <col min="4614" max="4614" width="13.109375" style="159" customWidth="1"/>
    <col min="4615" max="4615" width="12" style="159" customWidth="1"/>
    <col min="4616" max="4616" width="6.109375" style="159" customWidth="1"/>
    <col min="4617" max="4617" width="7.109375" style="159" customWidth="1"/>
    <col min="4618" max="4618" width="7.33203125" style="159" customWidth="1"/>
    <col min="4619" max="4619" width="10.6640625" style="159" customWidth="1"/>
    <col min="4620" max="4620" width="8.44140625" style="159" customWidth="1"/>
    <col min="4621" max="4864" width="9.109375" style="159"/>
    <col min="4865" max="4865" width="5.109375" style="159" customWidth="1"/>
    <col min="4866" max="4866" width="12.5546875" style="159" customWidth="1"/>
    <col min="4867" max="4867" width="7.88671875" style="159" customWidth="1"/>
    <col min="4868" max="4868" width="17.109375" style="159" customWidth="1"/>
    <col min="4869" max="4869" width="6.44140625" style="159" customWidth="1"/>
    <col min="4870" max="4870" width="13.109375" style="159" customWidth="1"/>
    <col min="4871" max="4871" width="12" style="159" customWidth="1"/>
    <col min="4872" max="4872" width="6.109375" style="159" customWidth="1"/>
    <col min="4873" max="4873" width="7.109375" style="159" customWidth="1"/>
    <col min="4874" max="4874" width="7.33203125" style="159" customWidth="1"/>
    <col min="4875" max="4875" width="10.6640625" style="159" customWidth="1"/>
    <col min="4876" max="4876" width="8.44140625" style="159" customWidth="1"/>
    <col min="4877" max="5120" width="9.109375" style="159"/>
    <col min="5121" max="5121" width="5.109375" style="159" customWidth="1"/>
    <col min="5122" max="5122" width="12.5546875" style="159" customWidth="1"/>
    <col min="5123" max="5123" width="7.88671875" style="159" customWidth="1"/>
    <col min="5124" max="5124" width="17.109375" style="159" customWidth="1"/>
    <col min="5125" max="5125" width="6.44140625" style="159" customWidth="1"/>
    <col min="5126" max="5126" width="13.109375" style="159" customWidth="1"/>
    <col min="5127" max="5127" width="12" style="159" customWidth="1"/>
    <col min="5128" max="5128" width="6.109375" style="159" customWidth="1"/>
    <col min="5129" max="5129" width="7.109375" style="159" customWidth="1"/>
    <col min="5130" max="5130" width="7.33203125" style="159" customWidth="1"/>
    <col min="5131" max="5131" width="10.6640625" style="159" customWidth="1"/>
    <col min="5132" max="5132" width="8.44140625" style="159" customWidth="1"/>
    <col min="5133" max="5376" width="9.109375" style="159"/>
    <col min="5377" max="5377" width="5.109375" style="159" customWidth="1"/>
    <col min="5378" max="5378" width="12.5546875" style="159" customWidth="1"/>
    <col min="5379" max="5379" width="7.88671875" style="159" customWidth="1"/>
    <col min="5380" max="5380" width="17.109375" style="159" customWidth="1"/>
    <col min="5381" max="5381" width="6.44140625" style="159" customWidth="1"/>
    <col min="5382" max="5382" width="13.109375" style="159" customWidth="1"/>
    <col min="5383" max="5383" width="12" style="159" customWidth="1"/>
    <col min="5384" max="5384" width="6.109375" style="159" customWidth="1"/>
    <col min="5385" max="5385" width="7.109375" style="159" customWidth="1"/>
    <col min="5386" max="5386" width="7.33203125" style="159" customWidth="1"/>
    <col min="5387" max="5387" width="10.6640625" style="159" customWidth="1"/>
    <col min="5388" max="5388" width="8.44140625" style="159" customWidth="1"/>
    <col min="5389" max="5632" width="9.109375" style="159"/>
    <col min="5633" max="5633" width="5.109375" style="159" customWidth="1"/>
    <col min="5634" max="5634" width="12.5546875" style="159" customWidth="1"/>
    <col min="5635" max="5635" width="7.88671875" style="159" customWidth="1"/>
    <col min="5636" max="5636" width="17.109375" style="159" customWidth="1"/>
    <col min="5637" max="5637" width="6.44140625" style="159" customWidth="1"/>
    <col min="5638" max="5638" width="13.109375" style="159" customWidth="1"/>
    <col min="5639" max="5639" width="12" style="159" customWidth="1"/>
    <col min="5640" max="5640" width="6.109375" style="159" customWidth="1"/>
    <col min="5641" max="5641" width="7.109375" style="159" customWidth="1"/>
    <col min="5642" max="5642" width="7.33203125" style="159" customWidth="1"/>
    <col min="5643" max="5643" width="10.6640625" style="159" customWidth="1"/>
    <col min="5644" max="5644" width="8.44140625" style="159" customWidth="1"/>
    <col min="5645" max="5888" width="9.109375" style="159"/>
    <col min="5889" max="5889" width="5.109375" style="159" customWidth="1"/>
    <col min="5890" max="5890" width="12.5546875" style="159" customWidth="1"/>
    <col min="5891" max="5891" width="7.88671875" style="159" customWidth="1"/>
    <col min="5892" max="5892" width="17.109375" style="159" customWidth="1"/>
    <col min="5893" max="5893" width="6.44140625" style="159" customWidth="1"/>
    <col min="5894" max="5894" width="13.109375" style="159" customWidth="1"/>
    <col min="5895" max="5895" width="12" style="159" customWidth="1"/>
    <col min="5896" max="5896" width="6.109375" style="159" customWidth="1"/>
    <col min="5897" max="5897" width="7.109375" style="159" customWidth="1"/>
    <col min="5898" max="5898" width="7.33203125" style="159" customWidth="1"/>
    <col min="5899" max="5899" width="10.6640625" style="159" customWidth="1"/>
    <col min="5900" max="5900" width="8.44140625" style="159" customWidth="1"/>
    <col min="5901" max="6144" width="9.109375" style="159"/>
    <col min="6145" max="6145" width="5.109375" style="159" customWidth="1"/>
    <col min="6146" max="6146" width="12.5546875" style="159" customWidth="1"/>
    <col min="6147" max="6147" width="7.88671875" style="159" customWidth="1"/>
    <col min="6148" max="6148" width="17.109375" style="159" customWidth="1"/>
    <col min="6149" max="6149" width="6.44140625" style="159" customWidth="1"/>
    <col min="6150" max="6150" width="13.109375" style="159" customWidth="1"/>
    <col min="6151" max="6151" width="12" style="159" customWidth="1"/>
    <col min="6152" max="6152" width="6.109375" style="159" customWidth="1"/>
    <col min="6153" max="6153" width="7.109375" style="159" customWidth="1"/>
    <col min="6154" max="6154" width="7.33203125" style="159" customWidth="1"/>
    <col min="6155" max="6155" width="10.6640625" style="159" customWidth="1"/>
    <col min="6156" max="6156" width="8.44140625" style="159" customWidth="1"/>
    <col min="6157" max="6400" width="9.109375" style="159"/>
    <col min="6401" max="6401" width="5.109375" style="159" customWidth="1"/>
    <col min="6402" max="6402" width="12.5546875" style="159" customWidth="1"/>
    <col min="6403" max="6403" width="7.88671875" style="159" customWidth="1"/>
    <col min="6404" max="6404" width="17.109375" style="159" customWidth="1"/>
    <col min="6405" max="6405" width="6.44140625" style="159" customWidth="1"/>
    <col min="6406" max="6406" width="13.109375" style="159" customWidth="1"/>
    <col min="6407" max="6407" width="12" style="159" customWidth="1"/>
    <col min="6408" max="6408" width="6.109375" style="159" customWidth="1"/>
    <col min="6409" max="6409" width="7.109375" style="159" customWidth="1"/>
    <col min="6410" max="6410" width="7.33203125" style="159" customWidth="1"/>
    <col min="6411" max="6411" width="10.6640625" style="159" customWidth="1"/>
    <col min="6412" max="6412" width="8.44140625" style="159" customWidth="1"/>
    <col min="6413" max="6656" width="9.109375" style="159"/>
    <col min="6657" max="6657" width="5.109375" style="159" customWidth="1"/>
    <col min="6658" max="6658" width="12.5546875" style="159" customWidth="1"/>
    <col min="6659" max="6659" width="7.88671875" style="159" customWidth="1"/>
    <col min="6660" max="6660" width="17.109375" style="159" customWidth="1"/>
    <col min="6661" max="6661" width="6.44140625" style="159" customWidth="1"/>
    <col min="6662" max="6662" width="13.109375" style="159" customWidth="1"/>
    <col min="6663" max="6663" width="12" style="159" customWidth="1"/>
    <col min="6664" max="6664" width="6.109375" style="159" customWidth="1"/>
    <col min="6665" max="6665" width="7.109375" style="159" customWidth="1"/>
    <col min="6666" max="6666" width="7.33203125" style="159" customWidth="1"/>
    <col min="6667" max="6667" width="10.6640625" style="159" customWidth="1"/>
    <col min="6668" max="6668" width="8.44140625" style="159" customWidth="1"/>
    <col min="6669" max="6912" width="9.109375" style="159"/>
    <col min="6913" max="6913" width="5.109375" style="159" customWidth="1"/>
    <col min="6914" max="6914" width="12.5546875" style="159" customWidth="1"/>
    <col min="6915" max="6915" width="7.88671875" style="159" customWidth="1"/>
    <col min="6916" max="6916" width="17.109375" style="159" customWidth="1"/>
    <col min="6917" max="6917" width="6.44140625" style="159" customWidth="1"/>
    <col min="6918" max="6918" width="13.109375" style="159" customWidth="1"/>
    <col min="6919" max="6919" width="12" style="159" customWidth="1"/>
    <col min="6920" max="6920" width="6.109375" style="159" customWidth="1"/>
    <col min="6921" max="6921" width="7.109375" style="159" customWidth="1"/>
    <col min="6922" max="6922" width="7.33203125" style="159" customWidth="1"/>
    <col min="6923" max="6923" width="10.6640625" style="159" customWidth="1"/>
    <col min="6924" max="6924" width="8.44140625" style="159" customWidth="1"/>
    <col min="6925" max="7168" width="9.109375" style="159"/>
    <col min="7169" max="7169" width="5.109375" style="159" customWidth="1"/>
    <col min="7170" max="7170" width="12.5546875" style="159" customWidth="1"/>
    <col min="7171" max="7171" width="7.88671875" style="159" customWidth="1"/>
    <col min="7172" max="7172" width="17.109375" style="159" customWidth="1"/>
    <col min="7173" max="7173" width="6.44140625" style="159" customWidth="1"/>
    <col min="7174" max="7174" width="13.109375" style="159" customWidth="1"/>
    <col min="7175" max="7175" width="12" style="159" customWidth="1"/>
    <col min="7176" max="7176" width="6.109375" style="159" customWidth="1"/>
    <col min="7177" max="7177" width="7.109375" style="159" customWidth="1"/>
    <col min="7178" max="7178" width="7.33203125" style="159" customWidth="1"/>
    <col min="7179" max="7179" width="10.6640625" style="159" customWidth="1"/>
    <col min="7180" max="7180" width="8.44140625" style="159" customWidth="1"/>
    <col min="7181" max="7424" width="9.109375" style="159"/>
    <col min="7425" max="7425" width="5.109375" style="159" customWidth="1"/>
    <col min="7426" max="7426" width="12.5546875" style="159" customWidth="1"/>
    <col min="7427" max="7427" width="7.88671875" style="159" customWidth="1"/>
    <col min="7428" max="7428" width="17.109375" style="159" customWidth="1"/>
    <col min="7429" max="7429" width="6.44140625" style="159" customWidth="1"/>
    <col min="7430" max="7430" width="13.109375" style="159" customWidth="1"/>
    <col min="7431" max="7431" width="12" style="159" customWidth="1"/>
    <col min="7432" max="7432" width="6.109375" style="159" customWidth="1"/>
    <col min="7433" max="7433" width="7.109375" style="159" customWidth="1"/>
    <col min="7434" max="7434" width="7.33203125" style="159" customWidth="1"/>
    <col min="7435" max="7435" width="10.6640625" style="159" customWidth="1"/>
    <col min="7436" max="7436" width="8.44140625" style="159" customWidth="1"/>
    <col min="7437" max="7680" width="9.109375" style="159"/>
    <col min="7681" max="7681" width="5.109375" style="159" customWidth="1"/>
    <col min="7682" max="7682" width="12.5546875" style="159" customWidth="1"/>
    <col min="7683" max="7683" width="7.88671875" style="159" customWidth="1"/>
    <col min="7684" max="7684" width="17.109375" style="159" customWidth="1"/>
    <col min="7685" max="7685" width="6.44140625" style="159" customWidth="1"/>
    <col min="7686" max="7686" width="13.109375" style="159" customWidth="1"/>
    <col min="7687" max="7687" width="12" style="159" customWidth="1"/>
    <col min="7688" max="7688" width="6.109375" style="159" customWidth="1"/>
    <col min="7689" max="7689" width="7.109375" style="159" customWidth="1"/>
    <col min="7690" max="7690" width="7.33203125" style="159" customWidth="1"/>
    <col min="7691" max="7691" width="10.6640625" style="159" customWidth="1"/>
    <col min="7692" max="7692" width="8.44140625" style="159" customWidth="1"/>
    <col min="7693" max="7936" width="9.109375" style="159"/>
    <col min="7937" max="7937" width="5.109375" style="159" customWidth="1"/>
    <col min="7938" max="7938" width="12.5546875" style="159" customWidth="1"/>
    <col min="7939" max="7939" width="7.88671875" style="159" customWidth="1"/>
    <col min="7940" max="7940" width="17.109375" style="159" customWidth="1"/>
    <col min="7941" max="7941" width="6.44140625" style="159" customWidth="1"/>
    <col min="7942" max="7942" width="13.109375" style="159" customWidth="1"/>
    <col min="7943" max="7943" width="12" style="159" customWidth="1"/>
    <col min="7944" max="7944" width="6.109375" style="159" customWidth="1"/>
    <col min="7945" max="7945" width="7.109375" style="159" customWidth="1"/>
    <col min="7946" max="7946" width="7.33203125" style="159" customWidth="1"/>
    <col min="7947" max="7947" width="10.6640625" style="159" customWidth="1"/>
    <col min="7948" max="7948" width="8.44140625" style="159" customWidth="1"/>
    <col min="7949" max="8192" width="9.109375" style="159"/>
    <col min="8193" max="8193" width="5.109375" style="159" customWidth="1"/>
    <col min="8194" max="8194" width="12.5546875" style="159" customWidth="1"/>
    <col min="8195" max="8195" width="7.88671875" style="159" customWidth="1"/>
    <col min="8196" max="8196" width="17.109375" style="159" customWidth="1"/>
    <col min="8197" max="8197" width="6.44140625" style="159" customWidth="1"/>
    <col min="8198" max="8198" width="13.109375" style="159" customWidth="1"/>
    <col min="8199" max="8199" width="12" style="159" customWidth="1"/>
    <col min="8200" max="8200" width="6.109375" style="159" customWidth="1"/>
    <col min="8201" max="8201" width="7.109375" style="159" customWidth="1"/>
    <col min="8202" max="8202" width="7.33203125" style="159" customWidth="1"/>
    <col min="8203" max="8203" width="10.6640625" style="159" customWidth="1"/>
    <col min="8204" max="8204" width="8.44140625" style="159" customWidth="1"/>
    <col min="8205" max="8448" width="9.109375" style="159"/>
    <col min="8449" max="8449" width="5.109375" style="159" customWidth="1"/>
    <col min="8450" max="8450" width="12.5546875" style="159" customWidth="1"/>
    <col min="8451" max="8451" width="7.88671875" style="159" customWidth="1"/>
    <col min="8452" max="8452" width="17.109375" style="159" customWidth="1"/>
    <col min="8453" max="8453" width="6.44140625" style="159" customWidth="1"/>
    <col min="8454" max="8454" width="13.109375" style="159" customWidth="1"/>
    <col min="8455" max="8455" width="12" style="159" customWidth="1"/>
    <col min="8456" max="8456" width="6.109375" style="159" customWidth="1"/>
    <col min="8457" max="8457" width="7.109375" style="159" customWidth="1"/>
    <col min="8458" max="8458" width="7.33203125" style="159" customWidth="1"/>
    <col min="8459" max="8459" width="10.6640625" style="159" customWidth="1"/>
    <col min="8460" max="8460" width="8.44140625" style="159" customWidth="1"/>
    <col min="8461" max="8704" width="9.109375" style="159"/>
    <col min="8705" max="8705" width="5.109375" style="159" customWidth="1"/>
    <col min="8706" max="8706" width="12.5546875" style="159" customWidth="1"/>
    <col min="8707" max="8707" width="7.88671875" style="159" customWidth="1"/>
    <col min="8708" max="8708" width="17.109375" style="159" customWidth="1"/>
    <col min="8709" max="8709" width="6.44140625" style="159" customWidth="1"/>
    <col min="8710" max="8710" width="13.109375" style="159" customWidth="1"/>
    <col min="8711" max="8711" width="12" style="159" customWidth="1"/>
    <col min="8712" max="8712" width="6.109375" style="159" customWidth="1"/>
    <col min="8713" max="8713" width="7.109375" style="159" customWidth="1"/>
    <col min="8714" max="8714" width="7.33203125" style="159" customWidth="1"/>
    <col min="8715" max="8715" width="10.6640625" style="159" customWidth="1"/>
    <col min="8716" max="8716" width="8.44140625" style="159" customWidth="1"/>
    <col min="8717" max="8960" width="9.109375" style="159"/>
    <col min="8961" max="8961" width="5.109375" style="159" customWidth="1"/>
    <col min="8962" max="8962" width="12.5546875" style="159" customWidth="1"/>
    <col min="8963" max="8963" width="7.88671875" style="159" customWidth="1"/>
    <col min="8964" max="8964" width="17.109375" style="159" customWidth="1"/>
    <col min="8965" max="8965" width="6.44140625" style="159" customWidth="1"/>
    <col min="8966" max="8966" width="13.109375" style="159" customWidth="1"/>
    <col min="8967" max="8967" width="12" style="159" customWidth="1"/>
    <col min="8968" max="8968" width="6.109375" style="159" customWidth="1"/>
    <col min="8969" max="8969" width="7.109375" style="159" customWidth="1"/>
    <col min="8970" max="8970" width="7.33203125" style="159" customWidth="1"/>
    <col min="8971" max="8971" width="10.6640625" style="159" customWidth="1"/>
    <col min="8972" max="8972" width="8.44140625" style="159" customWidth="1"/>
    <col min="8973" max="9216" width="9.109375" style="159"/>
    <col min="9217" max="9217" width="5.109375" style="159" customWidth="1"/>
    <col min="9218" max="9218" width="12.5546875" style="159" customWidth="1"/>
    <col min="9219" max="9219" width="7.88671875" style="159" customWidth="1"/>
    <col min="9220" max="9220" width="17.109375" style="159" customWidth="1"/>
    <col min="9221" max="9221" width="6.44140625" style="159" customWidth="1"/>
    <col min="9222" max="9222" width="13.109375" style="159" customWidth="1"/>
    <col min="9223" max="9223" width="12" style="159" customWidth="1"/>
    <col min="9224" max="9224" width="6.109375" style="159" customWidth="1"/>
    <col min="9225" max="9225" width="7.109375" style="159" customWidth="1"/>
    <col min="9226" max="9226" width="7.33203125" style="159" customWidth="1"/>
    <col min="9227" max="9227" width="10.6640625" style="159" customWidth="1"/>
    <col min="9228" max="9228" width="8.44140625" style="159" customWidth="1"/>
    <col min="9229" max="9472" width="9.109375" style="159"/>
    <col min="9473" max="9473" width="5.109375" style="159" customWidth="1"/>
    <col min="9474" max="9474" width="12.5546875" style="159" customWidth="1"/>
    <col min="9475" max="9475" width="7.88671875" style="159" customWidth="1"/>
    <col min="9476" max="9476" width="17.109375" style="159" customWidth="1"/>
    <col min="9477" max="9477" width="6.44140625" style="159" customWidth="1"/>
    <col min="9478" max="9478" width="13.109375" style="159" customWidth="1"/>
    <col min="9479" max="9479" width="12" style="159" customWidth="1"/>
    <col min="9480" max="9480" width="6.109375" style="159" customWidth="1"/>
    <col min="9481" max="9481" width="7.109375" style="159" customWidth="1"/>
    <col min="9482" max="9482" width="7.33203125" style="159" customWidth="1"/>
    <col min="9483" max="9483" width="10.6640625" style="159" customWidth="1"/>
    <col min="9484" max="9484" width="8.44140625" style="159" customWidth="1"/>
    <col min="9485" max="9728" width="9.109375" style="159"/>
    <col min="9729" max="9729" width="5.109375" style="159" customWidth="1"/>
    <col min="9730" max="9730" width="12.5546875" style="159" customWidth="1"/>
    <col min="9731" max="9731" width="7.88671875" style="159" customWidth="1"/>
    <col min="9732" max="9732" width="17.109375" style="159" customWidth="1"/>
    <col min="9733" max="9733" width="6.44140625" style="159" customWidth="1"/>
    <col min="9734" max="9734" width="13.109375" style="159" customWidth="1"/>
    <col min="9735" max="9735" width="12" style="159" customWidth="1"/>
    <col min="9736" max="9736" width="6.109375" style="159" customWidth="1"/>
    <col min="9737" max="9737" width="7.109375" style="159" customWidth="1"/>
    <col min="9738" max="9738" width="7.33203125" style="159" customWidth="1"/>
    <col min="9739" max="9739" width="10.6640625" style="159" customWidth="1"/>
    <col min="9740" max="9740" width="8.44140625" style="159" customWidth="1"/>
    <col min="9741" max="9984" width="9.109375" style="159"/>
    <col min="9985" max="9985" width="5.109375" style="159" customWidth="1"/>
    <col min="9986" max="9986" width="12.5546875" style="159" customWidth="1"/>
    <col min="9987" max="9987" width="7.88671875" style="159" customWidth="1"/>
    <col min="9988" max="9988" width="17.109375" style="159" customWidth="1"/>
    <col min="9989" max="9989" width="6.44140625" style="159" customWidth="1"/>
    <col min="9990" max="9990" width="13.109375" style="159" customWidth="1"/>
    <col min="9991" max="9991" width="12" style="159" customWidth="1"/>
    <col min="9992" max="9992" width="6.109375" style="159" customWidth="1"/>
    <col min="9993" max="9993" width="7.109375" style="159" customWidth="1"/>
    <col min="9994" max="9994" width="7.33203125" style="159" customWidth="1"/>
    <col min="9995" max="9995" width="10.6640625" style="159" customWidth="1"/>
    <col min="9996" max="9996" width="8.44140625" style="159" customWidth="1"/>
    <col min="9997" max="10240" width="9.109375" style="159"/>
    <col min="10241" max="10241" width="5.109375" style="159" customWidth="1"/>
    <col min="10242" max="10242" width="12.5546875" style="159" customWidth="1"/>
    <col min="10243" max="10243" width="7.88671875" style="159" customWidth="1"/>
    <col min="10244" max="10244" width="17.109375" style="159" customWidth="1"/>
    <col min="10245" max="10245" width="6.44140625" style="159" customWidth="1"/>
    <col min="10246" max="10246" width="13.109375" style="159" customWidth="1"/>
    <col min="10247" max="10247" width="12" style="159" customWidth="1"/>
    <col min="10248" max="10248" width="6.109375" style="159" customWidth="1"/>
    <col min="10249" max="10249" width="7.109375" style="159" customWidth="1"/>
    <col min="10250" max="10250" width="7.33203125" style="159" customWidth="1"/>
    <col min="10251" max="10251" width="10.6640625" style="159" customWidth="1"/>
    <col min="10252" max="10252" width="8.44140625" style="159" customWidth="1"/>
    <col min="10253" max="10496" width="9.109375" style="159"/>
    <col min="10497" max="10497" width="5.109375" style="159" customWidth="1"/>
    <col min="10498" max="10498" width="12.5546875" style="159" customWidth="1"/>
    <col min="10499" max="10499" width="7.88671875" style="159" customWidth="1"/>
    <col min="10500" max="10500" width="17.109375" style="159" customWidth="1"/>
    <col min="10501" max="10501" width="6.44140625" style="159" customWidth="1"/>
    <col min="10502" max="10502" width="13.109375" style="159" customWidth="1"/>
    <col min="10503" max="10503" width="12" style="159" customWidth="1"/>
    <col min="10504" max="10504" width="6.109375" style="159" customWidth="1"/>
    <col min="10505" max="10505" width="7.109375" style="159" customWidth="1"/>
    <col min="10506" max="10506" width="7.33203125" style="159" customWidth="1"/>
    <col min="10507" max="10507" width="10.6640625" style="159" customWidth="1"/>
    <col min="10508" max="10508" width="8.44140625" style="159" customWidth="1"/>
    <col min="10509" max="10752" width="9.109375" style="159"/>
    <col min="10753" max="10753" width="5.109375" style="159" customWidth="1"/>
    <col min="10754" max="10754" width="12.5546875" style="159" customWidth="1"/>
    <col min="10755" max="10755" width="7.88671875" style="159" customWidth="1"/>
    <col min="10756" max="10756" width="17.109375" style="159" customWidth="1"/>
    <col min="10757" max="10757" width="6.44140625" style="159" customWidth="1"/>
    <col min="10758" max="10758" width="13.109375" style="159" customWidth="1"/>
    <col min="10759" max="10759" width="12" style="159" customWidth="1"/>
    <col min="10760" max="10760" width="6.109375" style="159" customWidth="1"/>
    <col min="10761" max="10761" width="7.109375" style="159" customWidth="1"/>
    <col min="10762" max="10762" width="7.33203125" style="159" customWidth="1"/>
    <col min="10763" max="10763" width="10.6640625" style="159" customWidth="1"/>
    <col min="10764" max="10764" width="8.44140625" style="159" customWidth="1"/>
    <col min="10765" max="11008" width="9.109375" style="159"/>
    <col min="11009" max="11009" width="5.109375" style="159" customWidth="1"/>
    <col min="11010" max="11010" width="12.5546875" style="159" customWidth="1"/>
    <col min="11011" max="11011" width="7.88671875" style="159" customWidth="1"/>
    <col min="11012" max="11012" width="17.109375" style="159" customWidth="1"/>
    <col min="11013" max="11013" width="6.44140625" style="159" customWidth="1"/>
    <col min="11014" max="11014" width="13.109375" style="159" customWidth="1"/>
    <col min="11015" max="11015" width="12" style="159" customWidth="1"/>
    <col min="11016" max="11016" width="6.109375" style="159" customWidth="1"/>
    <col min="11017" max="11017" width="7.109375" style="159" customWidth="1"/>
    <col min="11018" max="11018" width="7.33203125" style="159" customWidth="1"/>
    <col min="11019" max="11019" width="10.6640625" style="159" customWidth="1"/>
    <col min="11020" max="11020" width="8.44140625" style="159" customWidth="1"/>
    <col min="11021" max="11264" width="9.109375" style="159"/>
    <col min="11265" max="11265" width="5.109375" style="159" customWidth="1"/>
    <col min="11266" max="11266" width="12.5546875" style="159" customWidth="1"/>
    <col min="11267" max="11267" width="7.88671875" style="159" customWidth="1"/>
    <col min="11268" max="11268" width="17.109375" style="159" customWidth="1"/>
    <col min="11269" max="11269" width="6.44140625" style="159" customWidth="1"/>
    <col min="11270" max="11270" width="13.109375" style="159" customWidth="1"/>
    <col min="11271" max="11271" width="12" style="159" customWidth="1"/>
    <col min="11272" max="11272" width="6.109375" style="159" customWidth="1"/>
    <col min="11273" max="11273" width="7.109375" style="159" customWidth="1"/>
    <col min="11274" max="11274" width="7.33203125" style="159" customWidth="1"/>
    <col min="11275" max="11275" width="10.6640625" style="159" customWidth="1"/>
    <col min="11276" max="11276" width="8.44140625" style="159" customWidth="1"/>
    <col min="11277" max="11520" width="9.109375" style="159"/>
    <col min="11521" max="11521" width="5.109375" style="159" customWidth="1"/>
    <col min="11522" max="11522" width="12.5546875" style="159" customWidth="1"/>
    <col min="11523" max="11523" width="7.88671875" style="159" customWidth="1"/>
    <col min="11524" max="11524" width="17.109375" style="159" customWidth="1"/>
    <col min="11525" max="11525" width="6.44140625" style="159" customWidth="1"/>
    <col min="11526" max="11526" width="13.109375" style="159" customWidth="1"/>
    <col min="11527" max="11527" width="12" style="159" customWidth="1"/>
    <col min="11528" max="11528" width="6.109375" style="159" customWidth="1"/>
    <col min="11529" max="11529" width="7.109375" style="159" customWidth="1"/>
    <col min="11530" max="11530" width="7.33203125" style="159" customWidth="1"/>
    <col min="11531" max="11531" width="10.6640625" style="159" customWidth="1"/>
    <col min="11532" max="11532" width="8.44140625" style="159" customWidth="1"/>
    <col min="11533" max="11776" width="9.109375" style="159"/>
    <col min="11777" max="11777" width="5.109375" style="159" customWidth="1"/>
    <col min="11778" max="11778" width="12.5546875" style="159" customWidth="1"/>
    <col min="11779" max="11779" width="7.88671875" style="159" customWidth="1"/>
    <col min="11780" max="11780" width="17.109375" style="159" customWidth="1"/>
    <col min="11781" max="11781" width="6.44140625" style="159" customWidth="1"/>
    <col min="11782" max="11782" width="13.109375" style="159" customWidth="1"/>
    <col min="11783" max="11783" width="12" style="159" customWidth="1"/>
    <col min="11784" max="11784" width="6.109375" style="159" customWidth="1"/>
    <col min="11785" max="11785" width="7.109375" style="159" customWidth="1"/>
    <col min="11786" max="11786" width="7.33203125" style="159" customWidth="1"/>
    <col min="11787" max="11787" width="10.6640625" style="159" customWidth="1"/>
    <col min="11788" max="11788" width="8.44140625" style="159" customWidth="1"/>
    <col min="11789" max="12032" width="9.109375" style="159"/>
    <col min="12033" max="12033" width="5.109375" style="159" customWidth="1"/>
    <col min="12034" max="12034" width="12.5546875" style="159" customWidth="1"/>
    <col min="12035" max="12035" width="7.88671875" style="159" customWidth="1"/>
    <col min="12036" max="12036" width="17.109375" style="159" customWidth="1"/>
    <col min="12037" max="12037" width="6.44140625" style="159" customWidth="1"/>
    <col min="12038" max="12038" width="13.109375" style="159" customWidth="1"/>
    <col min="12039" max="12039" width="12" style="159" customWidth="1"/>
    <col min="12040" max="12040" width="6.109375" style="159" customWidth="1"/>
    <col min="12041" max="12041" width="7.109375" style="159" customWidth="1"/>
    <col min="12042" max="12042" width="7.33203125" style="159" customWidth="1"/>
    <col min="12043" max="12043" width="10.6640625" style="159" customWidth="1"/>
    <col min="12044" max="12044" width="8.44140625" style="159" customWidth="1"/>
    <col min="12045" max="12288" width="9.109375" style="159"/>
    <col min="12289" max="12289" width="5.109375" style="159" customWidth="1"/>
    <col min="12290" max="12290" width="12.5546875" style="159" customWidth="1"/>
    <col min="12291" max="12291" width="7.88671875" style="159" customWidth="1"/>
    <col min="12292" max="12292" width="17.109375" style="159" customWidth="1"/>
    <col min="12293" max="12293" width="6.44140625" style="159" customWidth="1"/>
    <col min="12294" max="12294" width="13.109375" style="159" customWidth="1"/>
    <col min="12295" max="12295" width="12" style="159" customWidth="1"/>
    <col min="12296" max="12296" width="6.109375" style="159" customWidth="1"/>
    <col min="12297" max="12297" width="7.109375" style="159" customWidth="1"/>
    <col min="12298" max="12298" width="7.33203125" style="159" customWidth="1"/>
    <col min="12299" max="12299" width="10.6640625" style="159" customWidth="1"/>
    <col min="12300" max="12300" width="8.44140625" style="159" customWidth="1"/>
    <col min="12301" max="12544" width="9.109375" style="159"/>
    <col min="12545" max="12545" width="5.109375" style="159" customWidth="1"/>
    <col min="12546" max="12546" width="12.5546875" style="159" customWidth="1"/>
    <col min="12547" max="12547" width="7.88671875" style="159" customWidth="1"/>
    <col min="12548" max="12548" width="17.109375" style="159" customWidth="1"/>
    <col min="12549" max="12549" width="6.44140625" style="159" customWidth="1"/>
    <col min="12550" max="12550" width="13.109375" style="159" customWidth="1"/>
    <col min="12551" max="12551" width="12" style="159" customWidth="1"/>
    <col min="12552" max="12552" width="6.109375" style="159" customWidth="1"/>
    <col min="12553" max="12553" width="7.109375" style="159" customWidth="1"/>
    <col min="12554" max="12554" width="7.33203125" style="159" customWidth="1"/>
    <col min="12555" max="12555" width="10.6640625" style="159" customWidth="1"/>
    <col min="12556" max="12556" width="8.44140625" style="159" customWidth="1"/>
    <col min="12557" max="12800" width="9.109375" style="159"/>
    <col min="12801" max="12801" width="5.109375" style="159" customWidth="1"/>
    <col min="12802" max="12802" width="12.5546875" style="159" customWidth="1"/>
    <col min="12803" max="12803" width="7.88671875" style="159" customWidth="1"/>
    <col min="12804" max="12804" width="17.109375" style="159" customWidth="1"/>
    <col min="12805" max="12805" width="6.44140625" style="159" customWidth="1"/>
    <col min="12806" max="12806" width="13.109375" style="159" customWidth="1"/>
    <col min="12807" max="12807" width="12" style="159" customWidth="1"/>
    <col min="12808" max="12808" width="6.109375" style="159" customWidth="1"/>
    <col min="12809" max="12809" width="7.109375" style="159" customWidth="1"/>
    <col min="12810" max="12810" width="7.33203125" style="159" customWidth="1"/>
    <col min="12811" max="12811" width="10.6640625" style="159" customWidth="1"/>
    <col min="12812" max="12812" width="8.44140625" style="159" customWidth="1"/>
    <col min="12813" max="13056" width="9.109375" style="159"/>
    <col min="13057" max="13057" width="5.109375" style="159" customWidth="1"/>
    <col min="13058" max="13058" width="12.5546875" style="159" customWidth="1"/>
    <col min="13059" max="13059" width="7.88671875" style="159" customWidth="1"/>
    <col min="13060" max="13060" width="17.109375" style="159" customWidth="1"/>
    <col min="13061" max="13061" width="6.44140625" style="159" customWidth="1"/>
    <col min="13062" max="13062" width="13.109375" style="159" customWidth="1"/>
    <col min="13063" max="13063" width="12" style="159" customWidth="1"/>
    <col min="13064" max="13064" width="6.109375" style="159" customWidth="1"/>
    <col min="13065" max="13065" width="7.109375" style="159" customWidth="1"/>
    <col min="13066" max="13066" width="7.33203125" style="159" customWidth="1"/>
    <col min="13067" max="13067" width="10.6640625" style="159" customWidth="1"/>
    <col min="13068" max="13068" width="8.44140625" style="159" customWidth="1"/>
    <col min="13069" max="13312" width="9.109375" style="159"/>
    <col min="13313" max="13313" width="5.109375" style="159" customWidth="1"/>
    <col min="13314" max="13314" width="12.5546875" style="159" customWidth="1"/>
    <col min="13315" max="13315" width="7.88671875" style="159" customWidth="1"/>
    <col min="13316" max="13316" width="17.109375" style="159" customWidth="1"/>
    <col min="13317" max="13317" width="6.44140625" style="159" customWidth="1"/>
    <col min="13318" max="13318" width="13.109375" style="159" customWidth="1"/>
    <col min="13319" max="13319" width="12" style="159" customWidth="1"/>
    <col min="13320" max="13320" width="6.109375" style="159" customWidth="1"/>
    <col min="13321" max="13321" width="7.109375" style="159" customWidth="1"/>
    <col min="13322" max="13322" width="7.33203125" style="159" customWidth="1"/>
    <col min="13323" max="13323" width="10.6640625" style="159" customWidth="1"/>
    <col min="13324" max="13324" width="8.44140625" style="159" customWidth="1"/>
    <col min="13325" max="13568" width="9.109375" style="159"/>
    <col min="13569" max="13569" width="5.109375" style="159" customWidth="1"/>
    <col min="13570" max="13570" width="12.5546875" style="159" customWidth="1"/>
    <col min="13571" max="13571" width="7.88671875" style="159" customWidth="1"/>
    <col min="13572" max="13572" width="17.109375" style="159" customWidth="1"/>
    <col min="13573" max="13573" width="6.44140625" style="159" customWidth="1"/>
    <col min="13574" max="13574" width="13.109375" style="159" customWidth="1"/>
    <col min="13575" max="13575" width="12" style="159" customWidth="1"/>
    <col min="13576" max="13576" width="6.109375" style="159" customWidth="1"/>
    <col min="13577" max="13577" width="7.109375" style="159" customWidth="1"/>
    <col min="13578" max="13578" width="7.33203125" style="159" customWidth="1"/>
    <col min="13579" max="13579" width="10.6640625" style="159" customWidth="1"/>
    <col min="13580" max="13580" width="8.44140625" style="159" customWidth="1"/>
    <col min="13581" max="13824" width="9.109375" style="159"/>
    <col min="13825" max="13825" width="5.109375" style="159" customWidth="1"/>
    <col min="13826" max="13826" width="12.5546875" style="159" customWidth="1"/>
    <col min="13827" max="13827" width="7.88671875" style="159" customWidth="1"/>
    <col min="13828" max="13828" width="17.109375" style="159" customWidth="1"/>
    <col min="13829" max="13829" width="6.44140625" style="159" customWidth="1"/>
    <col min="13830" max="13830" width="13.109375" style="159" customWidth="1"/>
    <col min="13831" max="13831" width="12" style="159" customWidth="1"/>
    <col min="13832" max="13832" width="6.109375" style="159" customWidth="1"/>
    <col min="13833" max="13833" width="7.109375" style="159" customWidth="1"/>
    <col min="13834" max="13834" width="7.33203125" style="159" customWidth="1"/>
    <col min="13835" max="13835" width="10.6640625" style="159" customWidth="1"/>
    <col min="13836" max="13836" width="8.44140625" style="159" customWidth="1"/>
    <col min="13837" max="14080" width="9.109375" style="159"/>
    <col min="14081" max="14081" width="5.109375" style="159" customWidth="1"/>
    <col min="14082" max="14082" width="12.5546875" style="159" customWidth="1"/>
    <col min="14083" max="14083" width="7.88671875" style="159" customWidth="1"/>
    <col min="14084" max="14084" width="17.109375" style="159" customWidth="1"/>
    <col min="14085" max="14085" width="6.44140625" style="159" customWidth="1"/>
    <col min="14086" max="14086" width="13.109375" style="159" customWidth="1"/>
    <col min="14087" max="14087" width="12" style="159" customWidth="1"/>
    <col min="14088" max="14088" width="6.109375" style="159" customWidth="1"/>
    <col min="14089" max="14089" width="7.109375" style="159" customWidth="1"/>
    <col min="14090" max="14090" width="7.33203125" style="159" customWidth="1"/>
    <col min="14091" max="14091" width="10.6640625" style="159" customWidth="1"/>
    <col min="14092" max="14092" width="8.44140625" style="159" customWidth="1"/>
    <col min="14093" max="14336" width="9.109375" style="159"/>
    <col min="14337" max="14337" width="5.109375" style="159" customWidth="1"/>
    <col min="14338" max="14338" width="12.5546875" style="159" customWidth="1"/>
    <col min="14339" max="14339" width="7.88671875" style="159" customWidth="1"/>
    <col min="14340" max="14340" width="17.109375" style="159" customWidth="1"/>
    <col min="14341" max="14341" width="6.44140625" style="159" customWidth="1"/>
    <col min="14342" max="14342" width="13.109375" style="159" customWidth="1"/>
    <col min="14343" max="14343" width="12" style="159" customWidth="1"/>
    <col min="14344" max="14344" width="6.109375" style="159" customWidth="1"/>
    <col min="14345" max="14345" width="7.109375" style="159" customWidth="1"/>
    <col min="14346" max="14346" width="7.33203125" style="159" customWidth="1"/>
    <col min="14347" max="14347" width="10.6640625" style="159" customWidth="1"/>
    <col min="14348" max="14348" width="8.44140625" style="159" customWidth="1"/>
    <col min="14349" max="14592" width="9.109375" style="159"/>
    <col min="14593" max="14593" width="5.109375" style="159" customWidth="1"/>
    <col min="14594" max="14594" width="12.5546875" style="159" customWidth="1"/>
    <col min="14595" max="14595" width="7.88671875" style="159" customWidth="1"/>
    <col min="14596" max="14596" width="17.109375" style="159" customWidth="1"/>
    <col min="14597" max="14597" width="6.44140625" style="159" customWidth="1"/>
    <col min="14598" max="14598" width="13.109375" style="159" customWidth="1"/>
    <col min="14599" max="14599" width="12" style="159" customWidth="1"/>
    <col min="14600" max="14600" width="6.109375" style="159" customWidth="1"/>
    <col min="14601" max="14601" width="7.109375" style="159" customWidth="1"/>
    <col min="14602" max="14602" width="7.33203125" style="159" customWidth="1"/>
    <col min="14603" max="14603" width="10.6640625" style="159" customWidth="1"/>
    <col min="14604" max="14604" width="8.44140625" style="159" customWidth="1"/>
    <col min="14605" max="14848" width="9.109375" style="159"/>
    <col min="14849" max="14849" width="5.109375" style="159" customWidth="1"/>
    <col min="14850" max="14850" width="12.5546875" style="159" customWidth="1"/>
    <col min="14851" max="14851" width="7.88671875" style="159" customWidth="1"/>
    <col min="14852" max="14852" width="17.109375" style="159" customWidth="1"/>
    <col min="14853" max="14853" width="6.44140625" style="159" customWidth="1"/>
    <col min="14854" max="14854" width="13.109375" style="159" customWidth="1"/>
    <col min="14855" max="14855" width="12" style="159" customWidth="1"/>
    <col min="14856" max="14856" width="6.109375" style="159" customWidth="1"/>
    <col min="14857" max="14857" width="7.109375" style="159" customWidth="1"/>
    <col min="14858" max="14858" width="7.33203125" style="159" customWidth="1"/>
    <col min="14859" max="14859" width="10.6640625" style="159" customWidth="1"/>
    <col min="14860" max="14860" width="8.44140625" style="159" customWidth="1"/>
    <col min="14861" max="15104" width="9.109375" style="159"/>
    <col min="15105" max="15105" width="5.109375" style="159" customWidth="1"/>
    <col min="15106" max="15106" width="12.5546875" style="159" customWidth="1"/>
    <col min="15107" max="15107" width="7.88671875" style="159" customWidth="1"/>
    <col min="15108" max="15108" width="17.109375" style="159" customWidth="1"/>
    <col min="15109" max="15109" width="6.44140625" style="159" customWidth="1"/>
    <col min="15110" max="15110" width="13.109375" style="159" customWidth="1"/>
    <col min="15111" max="15111" width="12" style="159" customWidth="1"/>
    <col min="15112" max="15112" width="6.109375" style="159" customWidth="1"/>
    <col min="15113" max="15113" width="7.109375" style="159" customWidth="1"/>
    <col min="15114" max="15114" width="7.33203125" style="159" customWidth="1"/>
    <col min="15115" max="15115" width="10.6640625" style="159" customWidth="1"/>
    <col min="15116" max="15116" width="8.44140625" style="159" customWidth="1"/>
    <col min="15117" max="15360" width="9.109375" style="159"/>
    <col min="15361" max="15361" width="5.109375" style="159" customWidth="1"/>
    <col min="15362" max="15362" width="12.5546875" style="159" customWidth="1"/>
    <col min="15363" max="15363" width="7.88671875" style="159" customWidth="1"/>
    <col min="15364" max="15364" width="17.109375" style="159" customWidth="1"/>
    <col min="15365" max="15365" width="6.44140625" style="159" customWidth="1"/>
    <col min="15366" max="15366" width="13.109375" style="159" customWidth="1"/>
    <col min="15367" max="15367" width="12" style="159" customWidth="1"/>
    <col min="15368" max="15368" width="6.109375" style="159" customWidth="1"/>
    <col min="15369" max="15369" width="7.109375" style="159" customWidth="1"/>
    <col min="15370" max="15370" width="7.33203125" style="159" customWidth="1"/>
    <col min="15371" max="15371" width="10.6640625" style="159" customWidth="1"/>
    <col min="15372" max="15372" width="8.44140625" style="159" customWidth="1"/>
    <col min="15373" max="15616" width="9.109375" style="159"/>
    <col min="15617" max="15617" width="5.109375" style="159" customWidth="1"/>
    <col min="15618" max="15618" width="12.5546875" style="159" customWidth="1"/>
    <col min="15619" max="15619" width="7.88671875" style="159" customWidth="1"/>
    <col min="15620" max="15620" width="17.109375" style="159" customWidth="1"/>
    <col min="15621" max="15621" width="6.44140625" style="159" customWidth="1"/>
    <col min="15622" max="15622" width="13.109375" style="159" customWidth="1"/>
    <col min="15623" max="15623" width="12" style="159" customWidth="1"/>
    <col min="15624" max="15624" width="6.109375" style="159" customWidth="1"/>
    <col min="15625" max="15625" width="7.109375" style="159" customWidth="1"/>
    <col min="15626" max="15626" width="7.33203125" style="159" customWidth="1"/>
    <col min="15627" max="15627" width="10.6640625" style="159" customWidth="1"/>
    <col min="15628" max="15628" width="8.44140625" style="159" customWidth="1"/>
    <col min="15629" max="15872" width="9.109375" style="159"/>
    <col min="15873" max="15873" width="5.109375" style="159" customWidth="1"/>
    <col min="15874" max="15874" width="12.5546875" style="159" customWidth="1"/>
    <col min="15875" max="15875" width="7.88671875" style="159" customWidth="1"/>
    <col min="15876" max="15876" width="17.109375" style="159" customWidth="1"/>
    <col min="15877" max="15877" width="6.44140625" style="159" customWidth="1"/>
    <col min="15878" max="15878" width="13.109375" style="159" customWidth="1"/>
    <col min="15879" max="15879" width="12" style="159" customWidth="1"/>
    <col min="15880" max="15880" width="6.109375" style="159" customWidth="1"/>
    <col min="15881" max="15881" width="7.109375" style="159" customWidth="1"/>
    <col min="15882" max="15882" width="7.33203125" style="159" customWidth="1"/>
    <col min="15883" max="15883" width="10.6640625" style="159" customWidth="1"/>
    <col min="15884" max="15884" width="8.44140625" style="159" customWidth="1"/>
    <col min="15885" max="16128" width="9.109375" style="159"/>
    <col min="16129" max="16129" width="5.109375" style="159" customWidth="1"/>
    <col min="16130" max="16130" width="12.5546875" style="159" customWidth="1"/>
    <col min="16131" max="16131" width="7.88671875" style="159" customWidth="1"/>
    <col min="16132" max="16132" width="17.109375" style="159" customWidth="1"/>
    <col min="16133" max="16133" width="6.44140625" style="159" customWidth="1"/>
    <col min="16134" max="16134" width="13.109375" style="159" customWidth="1"/>
    <col min="16135" max="16135" width="12" style="159" customWidth="1"/>
    <col min="16136" max="16136" width="6.109375" style="159" customWidth="1"/>
    <col min="16137" max="16137" width="7.109375" style="159" customWidth="1"/>
    <col min="16138" max="16138" width="7.33203125" style="159" customWidth="1"/>
    <col min="16139" max="16139" width="10.6640625" style="159" customWidth="1"/>
    <col min="16140" max="16140" width="8.44140625" style="159" customWidth="1"/>
    <col min="16141" max="16384" width="9.109375" style="159"/>
  </cols>
  <sheetData>
    <row r="1" spans="1:13" s="37" customFormat="1" ht="18">
      <c r="A1" s="255" t="s">
        <v>384</v>
      </c>
      <c r="B1" s="255"/>
      <c r="C1" s="255"/>
      <c r="D1" s="255"/>
      <c r="E1" s="255"/>
      <c r="F1" s="256" t="s">
        <v>311</v>
      </c>
      <c r="G1" s="256"/>
      <c r="H1" s="256"/>
      <c r="I1" s="256"/>
      <c r="J1" s="256"/>
      <c r="K1" s="256"/>
      <c r="L1" s="256"/>
    </row>
    <row r="2" spans="1:13" s="110" customFormat="1" ht="17.399999999999999">
      <c r="A2" s="249" t="s">
        <v>385</v>
      </c>
      <c r="B2" s="249"/>
      <c r="C2" s="249"/>
      <c r="D2" s="249"/>
      <c r="E2" s="249"/>
      <c r="F2" s="249" t="s">
        <v>312</v>
      </c>
      <c r="G2" s="249"/>
      <c r="H2" s="249"/>
      <c r="I2" s="249"/>
      <c r="J2" s="249"/>
      <c r="K2" s="249"/>
      <c r="L2" s="249"/>
    </row>
    <row r="3" spans="1:13" s="37" customForma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</row>
    <row r="4" spans="1:13" s="37" customFormat="1">
      <c r="A4" s="227" t="s">
        <v>272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1:13" s="37" customFormat="1" ht="18.600000000000001">
      <c r="A5" s="250" t="s">
        <v>448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6" spans="1:13" s="37" customFormat="1" ht="15">
      <c r="A6" s="229" t="s">
        <v>255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</row>
    <row r="7" spans="1:13" s="37" customFormat="1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3" ht="33.6">
      <c r="A8" s="114" t="s">
        <v>11</v>
      </c>
      <c r="B8" s="115" t="s">
        <v>12</v>
      </c>
      <c r="C8" s="116" t="s">
        <v>13</v>
      </c>
      <c r="D8" s="251" t="s">
        <v>281</v>
      </c>
      <c r="E8" s="252"/>
      <c r="F8" s="116" t="s">
        <v>15</v>
      </c>
      <c r="G8" s="116" t="s">
        <v>17</v>
      </c>
      <c r="H8" s="116" t="s">
        <v>16</v>
      </c>
      <c r="I8" s="116" t="s">
        <v>19</v>
      </c>
      <c r="J8" s="116" t="s">
        <v>20</v>
      </c>
      <c r="K8" s="116" t="s">
        <v>21</v>
      </c>
      <c r="L8" s="116" t="s">
        <v>22</v>
      </c>
    </row>
    <row r="9" spans="1:13" s="168" customFormat="1" ht="15.6">
      <c r="A9" s="160">
        <v>1</v>
      </c>
      <c r="B9" s="161" t="s">
        <v>450</v>
      </c>
      <c r="C9" s="162" t="s">
        <v>451</v>
      </c>
      <c r="D9" s="163" t="s">
        <v>452</v>
      </c>
      <c r="E9" s="163" t="s">
        <v>9</v>
      </c>
      <c r="F9" s="164" t="s">
        <v>453</v>
      </c>
      <c r="G9" s="164" t="s">
        <v>109</v>
      </c>
      <c r="H9" s="164" t="s">
        <v>1</v>
      </c>
      <c r="I9" s="165" t="s">
        <v>2</v>
      </c>
      <c r="J9" s="166" t="s">
        <v>454</v>
      </c>
      <c r="K9" s="166" t="s">
        <v>5</v>
      </c>
      <c r="L9" s="167"/>
    </row>
    <row r="10" spans="1:13" s="168" customFormat="1" ht="15.6">
      <c r="A10" s="160">
        <v>2</v>
      </c>
      <c r="B10" s="131" t="s">
        <v>455</v>
      </c>
      <c r="C10" s="162" t="s">
        <v>451</v>
      </c>
      <c r="D10" s="124" t="s">
        <v>101</v>
      </c>
      <c r="E10" s="124" t="s">
        <v>9</v>
      </c>
      <c r="F10" s="165" t="s">
        <v>456</v>
      </c>
      <c r="G10" s="165" t="s">
        <v>99</v>
      </c>
      <c r="H10" s="165" t="s">
        <v>8</v>
      </c>
      <c r="I10" s="165" t="s">
        <v>2</v>
      </c>
      <c r="J10" s="166" t="s">
        <v>34</v>
      </c>
      <c r="K10" s="166" t="s">
        <v>3</v>
      </c>
      <c r="L10" s="167"/>
    </row>
    <row r="11" spans="1:13" s="168" customFormat="1" ht="15.6">
      <c r="A11" s="160">
        <v>3</v>
      </c>
      <c r="B11" s="161" t="s">
        <v>457</v>
      </c>
      <c r="C11" s="162" t="s">
        <v>451</v>
      </c>
      <c r="D11" s="163" t="s">
        <v>458</v>
      </c>
      <c r="E11" s="163" t="s">
        <v>459</v>
      </c>
      <c r="F11" s="164" t="s">
        <v>460</v>
      </c>
      <c r="G11" s="164" t="s">
        <v>461</v>
      </c>
      <c r="H11" s="164" t="s">
        <v>1</v>
      </c>
      <c r="I11" s="165" t="s">
        <v>2</v>
      </c>
      <c r="J11" s="166" t="s">
        <v>462</v>
      </c>
      <c r="K11" s="166" t="s">
        <v>5</v>
      </c>
      <c r="L11" s="167"/>
    </row>
    <row r="12" spans="1:13" s="168" customFormat="1" ht="15.6">
      <c r="A12" s="160">
        <v>4</v>
      </c>
      <c r="B12" s="131" t="s">
        <v>463</v>
      </c>
      <c r="C12" s="162" t="s">
        <v>464</v>
      </c>
      <c r="D12" s="124" t="s">
        <v>465</v>
      </c>
      <c r="E12" s="124" t="s">
        <v>118</v>
      </c>
      <c r="F12" s="165" t="s">
        <v>466</v>
      </c>
      <c r="G12" s="165" t="s">
        <v>7</v>
      </c>
      <c r="H12" s="165" t="s">
        <v>1</v>
      </c>
      <c r="I12" s="165" t="s">
        <v>2</v>
      </c>
      <c r="J12" s="166" t="s">
        <v>467</v>
      </c>
      <c r="K12" s="166" t="s">
        <v>3</v>
      </c>
      <c r="L12" s="167"/>
    </row>
    <row r="13" spans="1:13" s="168" customFormat="1" ht="31.2">
      <c r="A13" s="160">
        <v>5</v>
      </c>
      <c r="B13" s="131" t="s">
        <v>468</v>
      </c>
      <c r="C13" s="162" t="s">
        <v>464</v>
      </c>
      <c r="D13" s="124" t="s">
        <v>61</v>
      </c>
      <c r="E13" s="124" t="s">
        <v>469</v>
      </c>
      <c r="F13" s="165" t="s">
        <v>470</v>
      </c>
      <c r="G13" s="165" t="s">
        <v>7</v>
      </c>
      <c r="H13" s="165" t="s">
        <v>8</v>
      </c>
      <c r="I13" s="165" t="s">
        <v>2</v>
      </c>
      <c r="J13" s="166"/>
      <c r="K13" s="169" t="s">
        <v>471</v>
      </c>
      <c r="L13" s="167"/>
    </row>
    <row r="14" spans="1:13" s="168" customFormat="1" ht="15.6">
      <c r="A14" s="160">
        <v>6</v>
      </c>
      <c r="B14" s="131" t="s">
        <v>472</v>
      </c>
      <c r="C14" s="162" t="s">
        <v>473</v>
      </c>
      <c r="D14" s="124" t="s">
        <v>474</v>
      </c>
      <c r="E14" s="124" t="s">
        <v>417</v>
      </c>
      <c r="F14" s="165" t="s">
        <v>475</v>
      </c>
      <c r="G14" s="165" t="s">
        <v>99</v>
      </c>
      <c r="H14" s="165" t="s">
        <v>1</v>
      </c>
      <c r="I14" s="165" t="s">
        <v>2</v>
      </c>
      <c r="J14" s="166" t="s">
        <v>420</v>
      </c>
      <c r="K14" s="166" t="s">
        <v>5</v>
      </c>
      <c r="L14" s="167"/>
    </row>
    <row r="15" spans="1:13" s="168" customFormat="1" ht="15.6">
      <c r="A15" s="160">
        <v>7</v>
      </c>
      <c r="B15" s="131" t="s">
        <v>476</v>
      </c>
      <c r="C15" s="162" t="s">
        <v>473</v>
      </c>
      <c r="D15" s="124" t="s">
        <v>56</v>
      </c>
      <c r="E15" s="124" t="s">
        <v>57</v>
      </c>
      <c r="F15" s="165" t="s">
        <v>477</v>
      </c>
      <c r="G15" s="165" t="s">
        <v>7</v>
      </c>
      <c r="H15" s="165" t="s">
        <v>8</v>
      </c>
      <c r="I15" s="165" t="s">
        <v>2</v>
      </c>
      <c r="J15" s="166" t="s">
        <v>478</v>
      </c>
      <c r="K15" s="166" t="s">
        <v>5</v>
      </c>
      <c r="L15" s="167"/>
    </row>
    <row r="16" spans="1:13" s="168" customFormat="1" ht="15.6">
      <c r="A16" s="160">
        <v>8</v>
      </c>
      <c r="B16" s="131" t="s">
        <v>479</v>
      </c>
      <c r="C16" s="170" t="s">
        <v>480</v>
      </c>
      <c r="D16" s="171" t="s">
        <v>481</v>
      </c>
      <c r="E16" s="172" t="s">
        <v>9</v>
      </c>
      <c r="F16" s="165" t="s">
        <v>482</v>
      </c>
      <c r="G16" s="165" t="s">
        <v>7</v>
      </c>
      <c r="H16" s="165" t="s">
        <v>8</v>
      </c>
      <c r="I16" s="165" t="s">
        <v>2</v>
      </c>
      <c r="J16" s="166" t="s">
        <v>483</v>
      </c>
      <c r="K16" s="166" t="s">
        <v>5</v>
      </c>
      <c r="L16" s="167"/>
    </row>
    <row r="17" spans="1:253" s="168" customFormat="1" ht="15.6">
      <c r="A17" s="160">
        <v>9</v>
      </c>
      <c r="B17" s="131" t="s">
        <v>484</v>
      </c>
      <c r="C17" s="170" t="s">
        <v>485</v>
      </c>
      <c r="D17" s="171" t="s">
        <v>486</v>
      </c>
      <c r="E17" s="172" t="s">
        <v>487</v>
      </c>
      <c r="F17" s="173" t="s">
        <v>488</v>
      </c>
      <c r="G17" s="131" t="s">
        <v>109</v>
      </c>
      <c r="H17" s="131" t="s">
        <v>8</v>
      </c>
      <c r="I17" s="165" t="s">
        <v>2</v>
      </c>
      <c r="J17" s="174" t="s">
        <v>489</v>
      </c>
      <c r="K17" s="166" t="s">
        <v>5</v>
      </c>
      <c r="L17" s="167"/>
    </row>
    <row r="18" spans="1:253" s="168" customFormat="1" ht="15.6">
      <c r="A18" s="160">
        <v>10</v>
      </c>
      <c r="B18" s="131" t="s">
        <v>490</v>
      </c>
      <c r="C18" s="175" t="s">
        <v>491</v>
      </c>
      <c r="D18" s="124" t="s">
        <v>492</v>
      </c>
      <c r="E18" s="124" t="s">
        <v>9</v>
      </c>
      <c r="F18" s="165" t="s">
        <v>493</v>
      </c>
      <c r="G18" s="165" t="s">
        <v>494</v>
      </c>
      <c r="H18" s="165" t="s">
        <v>1</v>
      </c>
      <c r="I18" s="165" t="s">
        <v>2</v>
      </c>
      <c r="J18" s="166" t="s">
        <v>478</v>
      </c>
      <c r="K18" s="166" t="s">
        <v>5</v>
      </c>
      <c r="L18" s="167"/>
    </row>
    <row r="19" spans="1:253" s="168" customFormat="1" ht="15.6">
      <c r="A19" s="160">
        <v>11</v>
      </c>
      <c r="B19" s="176" t="s">
        <v>495</v>
      </c>
      <c r="C19" s="175" t="s">
        <v>496</v>
      </c>
      <c r="D19" s="135" t="s">
        <v>497</v>
      </c>
      <c r="E19" s="135" t="s">
        <v>168</v>
      </c>
      <c r="F19" s="177" t="s">
        <v>498</v>
      </c>
      <c r="G19" s="177" t="s">
        <v>499</v>
      </c>
      <c r="H19" s="177" t="s">
        <v>8</v>
      </c>
      <c r="I19" s="177" t="s">
        <v>2</v>
      </c>
      <c r="J19" s="166" t="s">
        <v>500</v>
      </c>
      <c r="K19" s="166" t="s">
        <v>5</v>
      </c>
      <c r="L19" s="167"/>
    </row>
    <row r="20" spans="1:253" ht="16.8">
      <c r="A20" s="258" t="s">
        <v>501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</row>
    <row r="22" spans="1:253" ht="18.600000000000001">
      <c r="A22" s="148"/>
      <c r="B22" s="149"/>
      <c r="C22" s="148"/>
      <c r="D22" s="149"/>
      <c r="E22" s="150"/>
      <c r="F22" s="179"/>
      <c r="G22" s="254" t="s">
        <v>32</v>
      </c>
      <c r="H22" s="254"/>
      <c r="I22" s="254"/>
      <c r="J22" s="254"/>
      <c r="K22" s="254"/>
      <c r="L22" s="254"/>
      <c r="M22" s="152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</row>
    <row r="23" spans="1:253" ht="17.399999999999999">
      <c r="A23" s="148"/>
      <c r="B23" s="149"/>
      <c r="C23" s="148"/>
      <c r="D23" s="149"/>
      <c r="E23" s="150"/>
      <c r="F23" s="155"/>
      <c r="G23" s="156"/>
      <c r="H23" s="156"/>
      <c r="I23" s="156"/>
      <c r="J23" s="156"/>
      <c r="K23" s="156"/>
      <c r="L23" s="156"/>
      <c r="M23" s="156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</row>
    <row r="24" spans="1:253" ht="17.399999999999999">
      <c r="A24" s="148"/>
      <c r="B24" s="149"/>
      <c r="C24" s="148"/>
      <c r="D24" s="149"/>
      <c r="E24" s="150"/>
      <c r="F24" s="155"/>
      <c r="G24" s="156"/>
      <c r="H24" s="156"/>
      <c r="I24" s="156"/>
      <c r="J24" s="156"/>
      <c r="K24" s="156"/>
      <c r="L24" s="156"/>
      <c r="M24" s="156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</row>
    <row r="25" spans="1:253" ht="17.399999999999999">
      <c r="A25" s="148"/>
      <c r="B25" s="149"/>
      <c r="C25" s="148"/>
      <c r="D25" s="149"/>
      <c r="E25" s="150"/>
      <c r="F25" s="155"/>
      <c r="G25" s="180"/>
      <c r="H25" s="152"/>
      <c r="I25" s="152"/>
      <c r="J25" s="152"/>
      <c r="K25" s="156"/>
      <c r="L25" s="158"/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</row>
    <row r="26" spans="1:253" ht="17.399999999999999">
      <c r="A26" s="148"/>
      <c r="B26" s="149"/>
      <c r="C26" s="148"/>
      <c r="D26" s="149"/>
      <c r="E26" s="150"/>
      <c r="F26" s="155"/>
      <c r="G26" s="180"/>
      <c r="H26" s="152"/>
      <c r="I26" s="152"/>
      <c r="J26" s="152"/>
      <c r="K26" s="156"/>
      <c r="L26" s="158"/>
      <c r="M26" s="152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</row>
    <row r="27" spans="1:253" ht="17.399999999999999">
      <c r="A27" s="148"/>
      <c r="B27" s="149"/>
      <c r="C27" s="148"/>
      <c r="D27" s="149"/>
      <c r="E27" s="150"/>
      <c r="F27" s="155"/>
      <c r="G27" s="180"/>
      <c r="H27" s="152"/>
      <c r="I27" s="152"/>
      <c r="J27" s="152"/>
      <c r="K27" s="156"/>
      <c r="L27" s="158"/>
      <c r="M27" s="152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</row>
    <row r="28" spans="1:253" ht="18.600000000000001">
      <c r="A28" s="148"/>
      <c r="B28" s="149"/>
      <c r="C28" s="148"/>
      <c r="D28" s="149"/>
      <c r="E28" s="150"/>
      <c r="F28" s="179"/>
      <c r="G28" s="254" t="s">
        <v>33</v>
      </c>
      <c r="H28" s="254"/>
      <c r="I28" s="254"/>
      <c r="J28" s="254"/>
      <c r="K28" s="254"/>
      <c r="L28" s="254"/>
      <c r="M28" s="152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</row>
  </sheetData>
  <mergeCells count="13">
    <mergeCell ref="G28:L28"/>
    <mergeCell ref="A4:M4"/>
    <mergeCell ref="A6:M6"/>
    <mergeCell ref="A5:L5"/>
    <mergeCell ref="D8:E8"/>
    <mergeCell ref="A20:L20"/>
    <mergeCell ref="G22:L22"/>
    <mergeCell ref="A1:E1"/>
    <mergeCell ref="F1:L1"/>
    <mergeCell ref="A2:E2"/>
    <mergeCell ref="F2:L2"/>
    <mergeCell ref="A3:E3"/>
    <mergeCell ref="F3:L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9"/>
  <sheetViews>
    <sheetView workbookViewId="0">
      <selection activeCell="G22" sqref="G22"/>
    </sheetView>
  </sheetViews>
  <sheetFormatPr defaultColWidth="9.109375" defaultRowHeight="15.6"/>
  <cols>
    <col min="1" max="1" width="5.44140625" style="119" customWidth="1"/>
    <col min="2" max="2" width="14.33203125" style="119" customWidth="1"/>
    <col min="3" max="3" width="9" style="119" customWidth="1"/>
    <col min="4" max="4" width="16.6640625" style="147" customWidth="1"/>
    <col min="5" max="5" width="7.5546875" style="147" customWidth="1"/>
    <col min="6" max="6" width="12.88671875" style="119" customWidth="1"/>
    <col min="7" max="7" width="13.33203125" style="119" customWidth="1"/>
    <col min="8" max="8" width="7" style="119" customWidth="1"/>
    <col min="9" max="9" width="7.88671875" style="119" customWidth="1"/>
    <col min="10" max="10" width="7.5546875" style="119" customWidth="1"/>
    <col min="11" max="11" width="11.109375" style="119" customWidth="1"/>
    <col min="12" max="12" width="7.5546875" style="119" customWidth="1"/>
    <col min="13" max="13" width="19.6640625" style="183" customWidth="1"/>
    <col min="14" max="14" width="10.5546875" style="119" customWidth="1"/>
    <col min="15" max="256" width="9.109375" style="119"/>
    <col min="257" max="257" width="5.44140625" style="119" customWidth="1"/>
    <col min="258" max="258" width="14.33203125" style="119" customWidth="1"/>
    <col min="259" max="259" width="9" style="119" customWidth="1"/>
    <col min="260" max="260" width="16.6640625" style="119" customWidth="1"/>
    <col min="261" max="261" width="7.5546875" style="119" customWidth="1"/>
    <col min="262" max="262" width="12.88671875" style="119" customWidth="1"/>
    <col min="263" max="263" width="13.33203125" style="119" customWidth="1"/>
    <col min="264" max="264" width="7" style="119" customWidth="1"/>
    <col min="265" max="265" width="7.88671875" style="119" customWidth="1"/>
    <col min="266" max="266" width="7.5546875" style="119" customWidth="1"/>
    <col min="267" max="267" width="11.109375" style="119" customWidth="1"/>
    <col min="268" max="268" width="7.5546875" style="119" customWidth="1"/>
    <col min="269" max="269" width="19.6640625" style="119" customWidth="1"/>
    <col min="270" max="270" width="10.5546875" style="119" customWidth="1"/>
    <col min="271" max="512" width="9.109375" style="119"/>
    <col min="513" max="513" width="5.44140625" style="119" customWidth="1"/>
    <col min="514" max="514" width="14.33203125" style="119" customWidth="1"/>
    <col min="515" max="515" width="9" style="119" customWidth="1"/>
    <col min="516" max="516" width="16.6640625" style="119" customWidth="1"/>
    <col min="517" max="517" width="7.5546875" style="119" customWidth="1"/>
    <col min="518" max="518" width="12.88671875" style="119" customWidth="1"/>
    <col min="519" max="519" width="13.33203125" style="119" customWidth="1"/>
    <col min="520" max="520" width="7" style="119" customWidth="1"/>
    <col min="521" max="521" width="7.88671875" style="119" customWidth="1"/>
    <col min="522" max="522" width="7.5546875" style="119" customWidth="1"/>
    <col min="523" max="523" width="11.109375" style="119" customWidth="1"/>
    <col min="524" max="524" width="7.5546875" style="119" customWidth="1"/>
    <col min="525" max="525" width="19.6640625" style="119" customWidth="1"/>
    <col min="526" max="526" width="10.5546875" style="119" customWidth="1"/>
    <col min="527" max="768" width="9.109375" style="119"/>
    <col min="769" max="769" width="5.44140625" style="119" customWidth="1"/>
    <col min="770" max="770" width="14.33203125" style="119" customWidth="1"/>
    <col min="771" max="771" width="9" style="119" customWidth="1"/>
    <col min="772" max="772" width="16.6640625" style="119" customWidth="1"/>
    <col min="773" max="773" width="7.5546875" style="119" customWidth="1"/>
    <col min="774" max="774" width="12.88671875" style="119" customWidth="1"/>
    <col min="775" max="775" width="13.33203125" style="119" customWidth="1"/>
    <col min="776" max="776" width="7" style="119" customWidth="1"/>
    <col min="777" max="777" width="7.88671875" style="119" customWidth="1"/>
    <col min="778" max="778" width="7.5546875" style="119" customWidth="1"/>
    <col min="779" max="779" width="11.109375" style="119" customWidth="1"/>
    <col min="780" max="780" width="7.5546875" style="119" customWidth="1"/>
    <col min="781" max="781" width="19.6640625" style="119" customWidth="1"/>
    <col min="782" max="782" width="10.5546875" style="119" customWidth="1"/>
    <col min="783" max="1024" width="9.109375" style="119"/>
    <col min="1025" max="1025" width="5.44140625" style="119" customWidth="1"/>
    <col min="1026" max="1026" width="14.33203125" style="119" customWidth="1"/>
    <col min="1027" max="1027" width="9" style="119" customWidth="1"/>
    <col min="1028" max="1028" width="16.6640625" style="119" customWidth="1"/>
    <col min="1029" max="1029" width="7.5546875" style="119" customWidth="1"/>
    <col min="1030" max="1030" width="12.88671875" style="119" customWidth="1"/>
    <col min="1031" max="1031" width="13.33203125" style="119" customWidth="1"/>
    <col min="1032" max="1032" width="7" style="119" customWidth="1"/>
    <col min="1033" max="1033" width="7.88671875" style="119" customWidth="1"/>
    <col min="1034" max="1034" width="7.5546875" style="119" customWidth="1"/>
    <col min="1035" max="1035" width="11.109375" style="119" customWidth="1"/>
    <col min="1036" max="1036" width="7.5546875" style="119" customWidth="1"/>
    <col min="1037" max="1037" width="19.6640625" style="119" customWidth="1"/>
    <col min="1038" max="1038" width="10.5546875" style="119" customWidth="1"/>
    <col min="1039" max="1280" width="9.109375" style="119"/>
    <col min="1281" max="1281" width="5.44140625" style="119" customWidth="1"/>
    <col min="1282" max="1282" width="14.33203125" style="119" customWidth="1"/>
    <col min="1283" max="1283" width="9" style="119" customWidth="1"/>
    <col min="1284" max="1284" width="16.6640625" style="119" customWidth="1"/>
    <col min="1285" max="1285" width="7.5546875" style="119" customWidth="1"/>
    <col min="1286" max="1286" width="12.88671875" style="119" customWidth="1"/>
    <col min="1287" max="1287" width="13.33203125" style="119" customWidth="1"/>
    <col min="1288" max="1288" width="7" style="119" customWidth="1"/>
    <col min="1289" max="1289" width="7.88671875" style="119" customWidth="1"/>
    <col min="1290" max="1290" width="7.5546875" style="119" customWidth="1"/>
    <col min="1291" max="1291" width="11.109375" style="119" customWidth="1"/>
    <col min="1292" max="1292" width="7.5546875" style="119" customWidth="1"/>
    <col min="1293" max="1293" width="19.6640625" style="119" customWidth="1"/>
    <col min="1294" max="1294" width="10.5546875" style="119" customWidth="1"/>
    <col min="1295" max="1536" width="9.109375" style="119"/>
    <col min="1537" max="1537" width="5.44140625" style="119" customWidth="1"/>
    <col min="1538" max="1538" width="14.33203125" style="119" customWidth="1"/>
    <col min="1539" max="1539" width="9" style="119" customWidth="1"/>
    <col min="1540" max="1540" width="16.6640625" style="119" customWidth="1"/>
    <col min="1541" max="1541" width="7.5546875" style="119" customWidth="1"/>
    <col min="1542" max="1542" width="12.88671875" style="119" customWidth="1"/>
    <col min="1543" max="1543" width="13.33203125" style="119" customWidth="1"/>
    <col min="1544" max="1544" width="7" style="119" customWidth="1"/>
    <col min="1545" max="1545" width="7.88671875" style="119" customWidth="1"/>
    <col min="1546" max="1546" width="7.5546875" style="119" customWidth="1"/>
    <col min="1547" max="1547" width="11.109375" style="119" customWidth="1"/>
    <col min="1548" max="1548" width="7.5546875" style="119" customWidth="1"/>
    <col min="1549" max="1549" width="19.6640625" style="119" customWidth="1"/>
    <col min="1550" max="1550" width="10.5546875" style="119" customWidth="1"/>
    <col min="1551" max="1792" width="9.109375" style="119"/>
    <col min="1793" max="1793" width="5.44140625" style="119" customWidth="1"/>
    <col min="1794" max="1794" width="14.33203125" style="119" customWidth="1"/>
    <col min="1795" max="1795" width="9" style="119" customWidth="1"/>
    <col min="1796" max="1796" width="16.6640625" style="119" customWidth="1"/>
    <col min="1797" max="1797" width="7.5546875" style="119" customWidth="1"/>
    <col min="1798" max="1798" width="12.88671875" style="119" customWidth="1"/>
    <col min="1799" max="1799" width="13.33203125" style="119" customWidth="1"/>
    <col min="1800" max="1800" width="7" style="119" customWidth="1"/>
    <col min="1801" max="1801" width="7.88671875" style="119" customWidth="1"/>
    <col min="1802" max="1802" width="7.5546875" style="119" customWidth="1"/>
    <col min="1803" max="1803" width="11.109375" style="119" customWidth="1"/>
    <col min="1804" max="1804" width="7.5546875" style="119" customWidth="1"/>
    <col min="1805" max="1805" width="19.6640625" style="119" customWidth="1"/>
    <col min="1806" max="1806" width="10.5546875" style="119" customWidth="1"/>
    <col min="1807" max="2048" width="9.109375" style="119"/>
    <col min="2049" max="2049" width="5.44140625" style="119" customWidth="1"/>
    <col min="2050" max="2050" width="14.33203125" style="119" customWidth="1"/>
    <col min="2051" max="2051" width="9" style="119" customWidth="1"/>
    <col min="2052" max="2052" width="16.6640625" style="119" customWidth="1"/>
    <col min="2053" max="2053" width="7.5546875" style="119" customWidth="1"/>
    <col min="2054" max="2054" width="12.88671875" style="119" customWidth="1"/>
    <col min="2055" max="2055" width="13.33203125" style="119" customWidth="1"/>
    <col min="2056" max="2056" width="7" style="119" customWidth="1"/>
    <col min="2057" max="2057" width="7.88671875" style="119" customWidth="1"/>
    <col min="2058" max="2058" width="7.5546875" style="119" customWidth="1"/>
    <col min="2059" max="2059" width="11.109375" style="119" customWidth="1"/>
    <col min="2060" max="2060" width="7.5546875" style="119" customWidth="1"/>
    <col min="2061" max="2061" width="19.6640625" style="119" customWidth="1"/>
    <col min="2062" max="2062" width="10.5546875" style="119" customWidth="1"/>
    <col min="2063" max="2304" width="9.109375" style="119"/>
    <col min="2305" max="2305" width="5.44140625" style="119" customWidth="1"/>
    <col min="2306" max="2306" width="14.33203125" style="119" customWidth="1"/>
    <col min="2307" max="2307" width="9" style="119" customWidth="1"/>
    <col min="2308" max="2308" width="16.6640625" style="119" customWidth="1"/>
    <col min="2309" max="2309" width="7.5546875" style="119" customWidth="1"/>
    <col min="2310" max="2310" width="12.88671875" style="119" customWidth="1"/>
    <col min="2311" max="2311" width="13.33203125" style="119" customWidth="1"/>
    <col min="2312" max="2312" width="7" style="119" customWidth="1"/>
    <col min="2313" max="2313" width="7.88671875" style="119" customWidth="1"/>
    <col min="2314" max="2314" width="7.5546875" style="119" customWidth="1"/>
    <col min="2315" max="2315" width="11.109375" style="119" customWidth="1"/>
    <col min="2316" max="2316" width="7.5546875" style="119" customWidth="1"/>
    <col min="2317" max="2317" width="19.6640625" style="119" customWidth="1"/>
    <col min="2318" max="2318" width="10.5546875" style="119" customWidth="1"/>
    <col min="2319" max="2560" width="9.109375" style="119"/>
    <col min="2561" max="2561" width="5.44140625" style="119" customWidth="1"/>
    <col min="2562" max="2562" width="14.33203125" style="119" customWidth="1"/>
    <col min="2563" max="2563" width="9" style="119" customWidth="1"/>
    <col min="2564" max="2564" width="16.6640625" style="119" customWidth="1"/>
    <col min="2565" max="2565" width="7.5546875" style="119" customWidth="1"/>
    <col min="2566" max="2566" width="12.88671875" style="119" customWidth="1"/>
    <col min="2567" max="2567" width="13.33203125" style="119" customWidth="1"/>
    <col min="2568" max="2568" width="7" style="119" customWidth="1"/>
    <col min="2569" max="2569" width="7.88671875" style="119" customWidth="1"/>
    <col min="2570" max="2570" width="7.5546875" style="119" customWidth="1"/>
    <col min="2571" max="2571" width="11.109375" style="119" customWidth="1"/>
    <col min="2572" max="2572" width="7.5546875" style="119" customWidth="1"/>
    <col min="2573" max="2573" width="19.6640625" style="119" customWidth="1"/>
    <col min="2574" max="2574" width="10.5546875" style="119" customWidth="1"/>
    <col min="2575" max="2816" width="9.109375" style="119"/>
    <col min="2817" max="2817" width="5.44140625" style="119" customWidth="1"/>
    <col min="2818" max="2818" width="14.33203125" style="119" customWidth="1"/>
    <col min="2819" max="2819" width="9" style="119" customWidth="1"/>
    <col min="2820" max="2820" width="16.6640625" style="119" customWidth="1"/>
    <col min="2821" max="2821" width="7.5546875" style="119" customWidth="1"/>
    <col min="2822" max="2822" width="12.88671875" style="119" customWidth="1"/>
    <col min="2823" max="2823" width="13.33203125" style="119" customWidth="1"/>
    <col min="2824" max="2824" width="7" style="119" customWidth="1"/>
    <col min="2825" max="2825" width="7.88671875" style="119" customWidth="1"/>
    <col min="2826" max="2826" width="7.5546875" style="119" customWidth="1"/>
    <col min="2827" max="2827" width="11.109375" style="119" customWidth="1"/>
    <col min="2828" max="2828" width="7.5546875" style="119" customWidth="1"/>
    <col min="2829" max="2829" width="19.6640625" style="119" customWidth="1"/>
    <col min="2830" max="2830" width="10.5546875" style="119" customWidth="1"/>
    <col min="2831" max="3072" width="9.109375" style="119"/>
    <col min="3073" max="3073" width="5.44140625" style="119" customWidth="1"/>
    <col min="3074" max="3074" width="14.33203125" style="119" customWidth="1"/>
    <col min="3075" max="3075" width="9" style="119" customWidth="1"/>
    <col min="3076" max="3076" width="16.6640625" style="119" customWidth="1"/>
    <col min="3077" max="3077" width="7.5546875" style="119" customWidth="1"/>
    <col min="3078" max="3078" width="12.88671875" style="119" customWidth="1"/>
    <col min="3079" max="3079" width="13.33203125" style="119" customWidth="1"/>
    <col min="3080" max="3080" width="7" style="119" customWidth="1"/>
    <col min="3081" max="3081" width="7.88671875" style="119" customWidth="1"/>
    <col min="3082" max="3082" width="7.5546875" style="119" customWidth="1"/>
    <col min="3083" max="3083" width="11.109375" style="119" customWidth="1"/>
    <col min="3084" max="3084" width="7.5546875" style="119" customWidth="1"/>
    <col min="3085" max="3085" width="19.6640625" style="119" customWidth="1"/>
    <col min="3086" max="3086" width="10.5546875" style="119" customWidth="1"/>
    <col min="3087" max="3328" width="9.109375" style="119"/>
    <col min="3329" max="3329" width="5.44140625" style="119" customWidth="1"/>
    <col min="3330" max="3330" width="14.33203125" style="119" customWidth="1"/>
    <col min="3331" max="3331" width="9" style="119" customWidth="1"/>
    <col min="3332" max="3332" width="16.6640625" style="119" customWidth="1"/>
    <col min="3333" max="3333" width="7.5546875" style="119" customWidth="1"/>
    <col min="3334" max="3334" width="12.88671875" style="119" customWidth="1"/>
    <col min="3335" max="3335" width="13.33203125" style="119" customWidth="1"/>
    <col min="3336" max="3336" width="7" style="119" customWidth="1"/>
    <col min="3337" max="3337" width="7.88671875" style="119" customWidth="1"/>
    <col min="3338" max="3338" width="7.5546875" style="119" customWidth="1"/>
    <col min="3339" max="3339" width="11.109375" style="119" customWidth="1"/>
    <col min="3340" max="3340" width="7.5546875" style="119" customWidth="1"/>
    <col min="3341" max="3341" width="19.6640625" style="119" customWidth="1"/>
    <col min="3342" max="3342" width="10.5546875" style="119" customWidth="1"/>
    <col min="3343" max="3584" width="9.109375" style="119"/>
    <col min="3585" max="3585" width="5.44140625" style="119" customWidth="1"/>
    <col min="3586" max="3586" width="14.33203125" style="119" customWidth="1"/>
    <col min="3587" max="3587" width="9" style="119" customWidth="1"/>
    <col min="3588" max="3588" width="16.6640625" style="119" customWidth="1"/>
    <col min="3589" max="3589" width="7.5546875" style="119" customWidth="1"/>
    <col min="3590" max="3590" width="12.88671875" style="119" customWidth="1"/>
    <col min="3591" max="3591" width="13.33203125" style="119" customWidth="1"/>
    <col min="3592" max="3592" width="7" style="119" customWidth="1"/>
    <col min="3593" max="3593" width="7.88671875" style="119" customWidth="1"/>
    <col min="3594" max="3594" width="7.5546875" style="119" customWidth="1"/>
    <col min="3595" max="3595" width="11.109375" style="119" customWidth="1"/>
    <col min="3596" max="3596" width="7.5546875" style="119" customWidth="1"/>
    <col min="3597" max="3597" width="19.6640625" style="119" customWidth="1"/>
    <col min="3598" max="3598" width="10.5546875" style="119" customWidth="1"/>
    <col min="3599" max="3840" width="9.109375" style="119"/>
    <col min="3841" max="3841" width="5.44140625" style="119" customWidth="1"/>
    <col min="3842" max="3842" width="14.33203125" style="119" customWidth="1"/>
    <col min="3843" max="3843" width="9" style="119" customWidth="1"/>
    <col min="3844" max="3844" width="16.6640625" style="119" customWidth="1"/>
    <col min="3845" max="3845" width="7.5546875" style="119" customWidth="1"/>
    <col min="3846" max="3846" width="12.88671875" style="119" customWidth="1"/>
    <col min="3847" max="3847" width="13.33203125" style="119" customWidth="1"/>
    <col min="3848" max="3848" width="7" style="119" customWidth="1"/>
    <col min="3849" max="3849" width="7.88671875" style="119" customWidth="1"/>
    <col min="3850" max="3850" width="7.5546875" style="119" customWidth="1"/>
    <col min="3851" max="3851" width="11.109375" style="119" customWidth="1"/>
    <col min="3852" max="3852" width="7.5546875" style="119" customWidth="1"/>
    <col min="3853" max="3853" width="19.6640625" style="119" customWidth="1"/>
    <col min="3854" max="3854" width="10.5546875" style="119" customWidth="1"/>
    <col min="3855" max="4096" width="9.109375" style="119"/>
    <col min="4097" max="4097" width="5.44140625" style="119" customWidth="1"/>
    <col min="4098" max="4098" width="14.33203125" style="119" customWidth="1"/>
    <col min="4099" max="4099" width="9" style="119" customWidth="1"/>
    <col min="4100" max="4100" width="16.6640625" style="119" customWidth="1"/>
    <col min="4101" max="4101" width="7.5546875" style="119" customWidth="1"/>
    <col min="4102" max="4102" width="12.88671875" style="119" customWidth="1"/>
    <col min="4103" max="4103" width="13.33203125" style="119" customWidth="1"/>
    <col min="4104" max="4104" width="7" style="119" customWidth="1"/>
    <col min="4105" max="4105" width="7.88671875" style="119" customWidth="1"/>
    <col min="4106" max="4106" width="7.5546875" style="119" customWidth="1"/>
    <col min="4107" max="4107" width="11.109375" style="119" customWidth="1"/>
    <col min="4108" max="4108" width="7.5546875" style="119" customWidth="1"/>
    <col min="4109" max="4109" width="19.6640625" style="119" customWidth="1"/>
    <col min="4110" max="4110" width="10.5546875" style="119" customWidth="1"/>
    <col min="4111" max="4352" width="9.109375" style="119"/>
    <col min="4353" max="4353" width="5.44140625" style="119" customWidth="1"/>
    <col min="4354" max="4354" width="14.33203125" style="119" customWidth="1"/>
    <col min="4355" max="4355" width="9" style="119" customWidth="1"/>
    <col min="4356" max="4356" width="16.6640625" style="119" customWidth="1"/>
    <col min="4357" max="4357" width="7.5546875" style="119" customWidth="1"/>
    <col min="4358" max="4358" width="12.88671875" style="119" customWidth="1"/>
    <col min="4359" max="4359" width="13.33203125" style="119" customWidth="1"/>
    <col min="4360" max="4360" width="7" style="119" customWidth="1"/>
    <col min="4361" max="4361" width="7.88671875" style="119" customWidth="1"/>
    <col min="4362" max="4362" width="7.5546875" style="119" customWidth="1"/>
    <col min="4363" max="4363" width="11.109375" style="119" customWidth="1"/>
    <col min="4364" max="4364" width="7.5546875" style="119" customWidth="1"/>
    <col min="4365" max="4365" width="19.6640625" style="119" customWidth="1"/>
    <col min="4366" max="4366" width="10.5546875" style="119" customWidth="1"/>
    <col min="4367" max="4608" width="9.109375" style="119"/>
    <col min="4609" max="4609" width="5.44140625" style="119" customWidth="1"/>
    <col min="4610" max="4610" width="14.33203125" style="119" customWidth="1"/>
    <col min="4611" max="4611" width="9" style="119" customWidth="1"/>
    <col min="4612" max="4612" width="16.6640625" style="119" customWidth="1"/>
    <col min="4613" max="4613" width="7.5546875" style="119" customWidth="1"/>
    <col min="4614" max="4614" width="12.88671875" style="119" customWidth="1"/>
    <col min="4615" max="4615" width="13.33203125" style="119" customWidth="1"/>
    <col min="4616" max="4616" width="7" style="119" customWidth="1"/>
    <col min="4617" max="4617" width="7.88671875" style="119" customWidth="1"/>
    <col min="4618" max="4618" width="7.5546875" style="119" customWidth="1"/>
    <col min="4619" max="4619" width="11.109375" style="119" customWidth="1"/>
    <col min="4620" max="4620" width="7.5546875" style="119" customWidth="1"/>
    <col min="4621" max="4621" width="19.6640625" style="119" customWidth="1"/>
    <col min="4622" max="4622" width="10.5546875" style="119" customWidth="1"/>
    <col min="4623" max="4864" width="9.109375" style="119"/>
    <col min="4865" max="4865" width="5.44140625" style="119" customWidth="1"/>
    <col min="4866" max="4866" width="14.33203125" style="119" customWidth="1"/>
    <col min="4867" max="4867" width="9" style="119" customWidth="1"/>
    <col min="4868" max="4868" width="16.6640625" style="119" customWidth="1"/>
    <col min="4869" max="4869" width="7.5546875" style="119" customWidth="1"/>
    <col min="4870" max="4870" width="12.88671875" style="119" customWidth="1"/>
    <col min="4871" max="4871" width="13.33203125" style="119" customWidth="1"/>
    <col min="4872" max="4872" width="7" style="119" customWidth="1"/>
    <col min="4873" max="4873" width="7.88671875" style="119" customWidth="1"/>
    <col min="4874" max="4874" width="7.5546875" style="119" customWidth="1"/>
    <col min="4875" max="4875" width="11.109375" style="119" customWidth="1"/>
    <col min="4876" max="4876" width="7.5546875" style="119" customWidth="1"/>
    <col min="4877" max="4877" width="19.6640625" style="119" customWidth="1"/>
    <col min="4878" max="4878" width="10.5546875" style="119" customWidth="1"/>
    <col min="4879" max="5120" width="9.109375" style="119"/>
    <col min="5121" max="5121" width="5.44140625" style="119" customWidth="1"/>
    <col min="5122" max="5122" width="14.33203125" style="119" customWidth="1"/>
    <col min="5123" max="5123" width="9" style="119" customWidth="1"/>
    <col min="5124" max="5124" width="16.6640625" style="119" customWidth="1"/>
    <col min="5125" max="5125" width="7.5546875" style="119" customWidth="1"/>
    <col min="5126" max="5126" width="12.88671875" style="119" customWidth="1"/>
    <col min="5127" max="5127" width="13.33203125" style="119" customWidth="1"/>
    <col min="5128" max="5128" width="7" style="119" customWidth="1"/>
    <col min="5129" max="5129" width="7.88671875" style="119" customWidth="1"/>
    <col min="5130" max="5130" width="7.5546875" style="119" customWidth="1"/>
    <col min="5131" max="5131" width="11.109375" style="119" customWidth="1"/>
    <col min="5132" max="5132" width="7.5546875" style="119" customWidth="1"/>
    <col min="5133" max="5133" width="19.6640625" style="119" customWidth="1"/>
    <col min="5134" max="5134" width="10.5546875" style="119" customWidth="1"/>
    <col min="5135" max="5376" width="9.109375" style="119"/>
    <col min="5377" max="5377" width="5.44140625" style="119" customWidth="1"/>
    <col min="5378" max="5378" width="14.33203125" style="119" customWidth="1"/>
    <col min="5379" max="5379" width="9" style="119" customWidth="1"/>
    <col min="5380" max="5380" width="16.6640625" style="119" customWidth="1"/>
    <col min="5381" max="5381" width="7.5546875" style="119" customWidth="1"/>
    <col min="5382" max="5382" width="12.88671875" style="119" customWidth="1"/>
    <col min="5383" max="5383" width="13.33203125" style="119" customWidth="1"/>
    <col min="5384" max="5384" width="7" style="119" customWidth="1"/>
    <col min="5385" max="5385" width="7.88671875" style="119" customWidth="1"/>
    <col min="5386" max="5386" width="7.5546875" style="119" customWidth="1"/>
    <col min="5387" max="5387" width="11.109375" style="119" customWidth="1"/>
    <col min="5388" max="5388" width="7.5546875" style="119" customWidth="1"/>
    <col min="5389" max="5389" width="19.6640625" style="119" customWidth="1"/>
    <col min="5390" max="5390" width="10.5546875" style="119" customWidth="1"/>
    <col min="5391" max="5632" width="9.109375" style="119"/>
    <col min="5633" max="5633" width="5.44140625" style="119" customWidth="1"/>
    <col min="5634" max="5634" width="14.33203125" style="119" customWidth="1"/>
    <col min="5635" max="5635" width="9" style="119" customWidth="1"/>
    <col min="5636" max="5636" width="16.6640625" style="119" customWidth="1"/>
    <col min="5637" max="5637" width="7.5546875" style="119" customWidth="1"/>
    <col min="5638" max="5638" width="12.88671875" style="119" customWidth="1"/>
    <col min="5639" max="5639" width="13.33203125" style="119" customWidth="1"/>
    <col min="5640" max="5640" width="7" style="119" customWidth="1"/>
    <col min="5641" max="5641" width="7.88671875" style="119" customWidth="1"/>
    <col min="5642" max="5642" width="7.5546875" style="119" customWidth="1"/>
    <col min="5643" max="5643" width="11.109375" style="119" customWidth="1"/>
    <col min="5644" max="5644" width="7.5546875" style="119" customWidth="1"/>
    <col min="5645" max="5645" width="19.6640625" style="119" customWidth="1"/>
    <col min="5646" max="5646" width="10.5546875" style="119" customWidth="1"/>
    <col min="5647" max="5888" width="9.109375" style="119"/>
    <col min="5889" max="5889" width="5.44140625" style="119" customWidth="1"/>
    <col min="5890" max="5890" width="14.33203125" style="119" customWidth="1"/>
    <col min="5891" max="5891" width="9" style="119" customWidth="1"/>
    <col min="5892" max="5892" width="16.6640625" style="119" customWidth="1"/>
    <col min="5893" max="5893" width="7.5546875" style="119" customWidth="1"/>
    <col min="5894" max="5894" width="12.88671875" style="119" customWidth="1"/>
    <col min="5895" max="5895" width="13.33203125" style="119" customWidth="1"/>
    <col min="5896" max="5896" width="7" style="119" customWidth="1"/>
    <col min="5897" max="5897" width="7.88671875" style="119" customWidth="1"/>
    <col min="5898" max="5898" width="7.5546875" style="119" customWidth="1"/>
    <col min="5899" max="5899" width="11.109375" style="119" customWidth="1"/>
    <col min="5900" max="5900" width="7.5546875" style="119" customWidth="1"/>
    <col min="5901" max="5901" width="19.6640625" style="119" customWidth="1"/>
    <col min="5902" max="5902" width="10.5546875" style="119" customWidth="1"/>
    <col min="5903" max="6144" width="9.109375" style="119"/>
    <col min="6145" max="6145" width="5.44140625" style="119" customWidth="1"/>
    <col min="6146" max="6146" width="14.33203125" style="119" customWidth="1"/>
    <col min="6147" max="6147" width="9" style="119" customWidth="1"/>
    <col min="6148" max="6148" width="16.6640625" style="119" customWidth="1"/>
    <col min="6149" max="6149" width="7.5546875" style="119" customWidth="1"/>
    <col min="6150" max="6150" width="12.88671875" style="119" customWidth="1"/>
    <col min="6151" max="6151" width="13.33203125" style="119" customWidth="1"/>
    <col min="6152" max="6152" width="7" style="119" customWidth="1"/>
    <col min="6153" max="6153" width="7.88671875" style="119" customWidth="1"/>
    <col min="6154" max="6154" width="7.5546875" style="119" customWidth="1"/>
    <col min="6155" max="6155" width="11.109375" style="119" customWidth="1"/>
    <col min="6156" max="6156" width="7.5546875" style="119" customWidth="1"/>
    <col min="6157" max="6157" width="19.6640625" style="119" customWidth="1"/>
    <col min="6158" max="6158" width="10.5546875" style="119" customWidth="1"/>
    <col min="6159" max="6400" width="9.109375" style="119"/>
    <col min="6401" max="6401" width="5.44140625" style="119" customWidth="1"/>
    <col min="6402" max="6402" width="14.33203125" style="119" customWidth="1"/>
    <col min="6403" max="6403" width="9" style="119" customWidth="1"/>
    <col min="6404" max="6404" width="16.6640625" style="119" customWidth="1"/>
    <col min="6405" max="6405" width="7.5546875" style="119" customWidth="1"/>
    <col min="6406" max="6406" width="12.88671875" style="119" customWidth="1"/>
    <col min="6407" max="6407" width="13.33203125" style="119" customWidth="1"/>
    <col min="6408" max="6408" width="7" style="119" customWidth="1"/>
    <col min="6409" max="6409" width="7.88671875" style="119" customWidth="1"/>
    <col min="6410" max="6410" width="7.5546875" style="119" customWidth="1"/>
    <col min="6411" max="6411" width="11.109375" style="119" customWidth="1"/>
    <col min="6412" max="6412" width="7.5546875" style="119" customWidth="1"/>
    <col min="6413" max="6413" width="19.6640625" style="119" customWidth="1"/>
    <col min="6414" max="6414" width="10.5546875" style="119" customWidth="1"/>
    <col min="6415" max="6656" width="9.109375" style="119"/>
    <col min="6657" max="6657" width="5.44140625" style="119" customWidth="1"/>
    <col min="6658" max="6658" width="14.33203125" style="119" customWidth="1"/>
    <col min="6659" max="6659" width="9" style="119" customWidth="1"/>
    <col min="6660" max="6660" width="16.6640625" style="119" customWidth="1"/>
    <col min="6661" max="6661" width="7.5546875" style="119" customWidth="1"/>
    <col min="6662" max="6662" width="12.88671875" style="119" customWidth="1"/>
    <col min="6663" max="6663" width="13.33203125" style="119" customWidth="1"/>
    <col min="6664" max="6664" width="7" style="119" customWidth="1"/>
    <col min="6665" max="6665" width="7.88671875" style="119" customWidth="1"/>
    <col min="6666" max="6666" width="7.5546875" style="119" customWidth="1"/>
    <col min="6667" max="6667" width="11.109375" style="119" customWidth="1"/>
    <col min="6668" max="6668" width="7.5546875" style="119" customWidth="1"/>
    <col min="6669" max="6669" width="19.6640625" style="119" customWidth="1"/>
    <col min="6670" max="6670" width="10.5546875" style="119" customWidth="1"/>
    <col min="6671" max="6912" width="9.109375" style="119"/>
    <col min="6913" max="6913" width="5.44140625" style="119" customWidth="1"/>
    <col min="6914" max="6914" width="14.33203125" style="119" customWidth="1"/>
    <col min="6915" max="6915" width="9" style="119" customWidth="1"/>
    <col min="6916" max="6916" width="16.6640625" style="119" customWidth="1"/>
    <col min="6917" max="6917" width="7.5546875" style="119" customWidth="1"/>
    <col min="6918" max="6918" width="12.88671875" style="119" customWidth="1"/>
    <col min="6919" max="6919" width="13.33203125" style="119" customWidth="1"/>
    <col min="6920" max="6920" width="7" style="119" customWidth="1"/>
    <col min="6921" max="6921" width="7.88671875" style="119" customWidth="1"/>
    <col min="6922" max="6922" width="7.5546875" style="119" customWidth="1"/>
    <col min="6923" max="6923" width="11.109375" style="119" customWidth="1"/>
    <col min="6924" max="6924" width="7.5546875" style="119" customWidth="1"/>
    <col min="6925" max="6925" width="19.6640625" style="119" customWidth="1"/>
    <col min="6926" max="6926" width="10.5546875" style="119" customWidth="1"/>
    <col min="6927" max="7168" width="9.109375" style="119"/>
    <col min="7169" max="7169" width="5.44140625" style="119" customWidth="1"/>
    <col min="7170" max="7170" width="14.33203125" style="119" customWidth="1"/>
    <col min="7171" max="7171" width="9" style="119" customWidth="1"/>
    <col min="7172" max="7172" width="16.6640625" style="119" customWidth="1"/>
    <col min="7173" max="7173" width="7.5546875" style="119" customWidth="1"/>
    <col min="7174" max="7174" width="12.88671875" style="119" customWidth="1"/>
    <col min="7175" max="7175" width="13.33203125" style="119" customWidth="1"/>
    <col min="7176" max="7176" width="7" style="119" customWidth="1"/>
    <col min="7177" max="7177" width="7.88671875" style="119" customWidth="1"/>
    <col min="7178" max="7178" width="7.5546875" style="119" customWidth="1"/>
    <col min="7179" max="7179" width="11.109375" style="119" customWidth="1"/>
    <col min="7180" max="7180" width="7.5546875" style="119" customWidth="1"/>
    <col min="7181" max="7181" width="19.6640625" style="119" customWidth="1"/>
    <col min="7182" max="7182" width="10.5546875" style="119" customWidth="1"/>
    <col min="7183" max="7424" width="9.109375" style="119"/>
    <col min="7425" max="7425" width="5.44140625" style="119" customWidth="1"/>
    <col min="7426" max="7426" width="14.33203125" style="119" customWidth="1"/>
    <col min="7427" max="7427" width="9" style="119" customWidth="1"/>
    <col min="7428" max="7428" width="16.6640625" style="119" customWidth="1"/>
    <col min="7429" max="7429" width="7.5546875" style="119" customWidth="1"/>
    <col min="7430" max="7430" width="12.88671875" style="119" customWidth="1"/>
    <col min="7431" max="7431" width="13.33203125" style="119" customWidth="1"/>
    <col min="7432" max="7432" width="7" style="119" customWidth="1"/>
    <col min="7433" max="7433" width="7.88671875" style="119" customWidth="1"/>
    <col min="7434" max="7434" width="7.5546875" style="119" customWidth="1"/>
    <col min="7435" max="7435" width="11.109375" style="119" customWidth="1"/>
    <col min="7436" max="7436" width="7.5546875" style="119" customWidth="1"/>
    <col min="7437" max="7437" width="19.6640625" style="119" customWidth="1"/>
    <col min="7438" max="7438" width="10.5546875" style="119" customWidth="1"/>
    <col min="7439" max="7680" width="9.109375" style="119"/>
    <col min="7681" max="7681" width="5.44140625" style="119" customWidth="1"/>
    <col min="7682" max="7682" width="14.33203125" style="119" customWidth="1"/>
    <col min="7683" max="7683" width="9" style="119" customWidth="1"/>
    <col min="7684" max="7684" width="16.6640625" style="119" customWidth="1"/>
    <col min="7685" max="7685" width="7.5546875" style="119" customWidth="1"/>
    <col min="7686" max="7686" width="12.88671875" style="119" customWidth="1"/>
    <col min="7687" max="7687" width="13.33203125" style="119" customWidth="1"/>
    <col min="7688" max="7688" width="7" style="119" customWidth="1"/>
    <col min="7689" max="7689" width="7.88671875" style="119" customWidth="1"/>
    <col min="7690" max="7690" width="7.5546875" style="119" customWidth="1"/>
    <col min="7691" max="7691" width="11.109375" style="119" customWidth="1"/>
    <col min="7692" max="7692" width="7.5546875" style="119" customWidth="1"/>
    <col min="7693" max="7693" width="19.6640625" style="119" customWidth="1"/>
    <col min="7694" max="7694" width="10.5546875" style="119" customWidth="1"/>
    <col min="7695" max="7936" width="9.109375" style="119"/>
    <col min="7937" max="7937" width="5.44140625" style="119" customWidth="1"/>
    <col min="7938" max="7938" width="14.33203125" style="119" customWidth="1"/>
    <col min="7939" max="7939" width="9" style="119" customWidth="1"/>
    <col min="7940" max="7940" width="16.6640625" style="119" customWidth="1"/>
    <col min="7941" max="7941" width="7.5546875" style="119" customWidth="1"/>
    <col min="7942" max="7942" width="12.88671875" style="119" customWidth="1"/>
    <col min="7943" max="7943" width="13.33203125" style="119" customWidth="1"/>
    <col min="7944" max="7944" width="7" style="119" customWidth="1"/>
    <col min="7945" max="7945" width="7.88671875" style="119" customWidth="1"/>
    <col min="7946" max="7946" width="7.5546875" style="119" customWidth="1"/>
    <col min="7947" max="7947" width="11.109375" style="119" customWidth="1"/>
    <col min="7948" max="7948" width="7.5546875" style="119" customWidth="1"/>
    <col min="7949" max="7949" width="19.6640625" style="119" customWidth="1"/>
    <col min="7950" max="7950" width="10.5546875" style="119" customWidth="1"/>
    <col min="7951" max="8192" width="9.109375" style="119"/>
    <col min="8193" max="8193" width="5.44140625" style="119" customWidth="1"/>
    <col min="8194" max="8194" width="14.33203125" style="119" customWidth="1"/>
    <col min="8195" max="8195" width="9" style="119" customWidth="1"/>
    <col min="8196" max="8196" width="16.6640625" style="119" customWidth="1"/>
    <col min="8197" max="8197" width="7.5546875" style="119" customWidth="1"/>
    <col min="8198" max="8198" width="12.88671875" style="119" customWidth="1"/>
    <col min="8199" max="8199" width="13.33203125" style="119" customWidth="1"/>
    <col min="8200" max="8200" width="7" style="119" customWidth="1"/>
    <col min="8201" max="8201" width="7.88671875" style="119" customWidth="1"/>
    <col min="8202" max="8202" width="7.5546875" style="119" customWidth="1"/>
    <col min="8203" max="8203" width="11.109375" style="119" customWidth="1"/>
    <col min="8204" max="8204" width="7.5546875" style="119" customWidth="1"/>
    <col min="8205" max="8205" width="19.6640625" style="119" customWidth="1"/>
    <col min="8206" max="8206" width="10.5546875" style="119" customWidth="1"/>
    <col min="8207" max="8448" width="9.109375" style="119"/>
    <col min="8449" max="8449" width="5.44140625" style="119" customWidth="1"/>
    <col min="8450" max="8450" width="14.33203125" style="119" customWidth="1"/>
    <col min="8451" max="8451" width="9" style="119" customWidth="1"/>
    <col min="8452" max="8452" width="16.6640625" style="119" customWidth="1"/>
    <col min="8453" max="8453" width="7.5546875" style="119" customWidth="1"/>
    <col min="8454" max="8454" width="12.88671875" style="119" customWidth="1"/>
    <col min="8455" max="8455" width="13.33203125" style="119" customWidth="1"/>
    <col min="8456" max="8456" width="7" style="119" customWidth="1"/>
    <col min="8457" max="8457" width="7.88671875" style="119" customWidth="1"/>
    <col min="8458" max="8458" width="7.5546875" style="119" customWidth="1"/>
    <col min="8459" max="8459" width="11.109375" style="119" customWidth="1"/>
    <col min="8460" max="8460" width="7.5546875" style="119" customWidth="1"/>
    <col min="8461" max="8461" width="19.6640625" style="119" customWidth="1"/>
    <col min="8462" max="8462" width="10.5546875" style="119" customWidth="1"/>
    <col min="8463" max="8704" width="9.109375" style="119"/>
    <col min="8705" max="8705" width="5.44140625" style="119" customWidth="1"/>
    <col min="8706" max="8706" width="14.33203125" style="119" customWidth="1"/>
    <col min="8707" max="8707" width="9" style="119" customWidth="1"/>
    <col min="8708" max="8708" width="16.6640625" style="119" customWidth="1"/>
    <col min="8709" max="8709" width="7.5546875" style="119" customWidth="1"/>
    <col min="8710" max="8710" width="12.88671875" style="119" customWidth="1"/>
    <col min="8711" max="8711" width="13.33203125" style="119" customWidth="1"/>
    <col min="8712" max="8712" width="7" style="119" customWidth="1"/>
    <col min="8713" max="8713" width="7.88671875" style="119" customWidth="1"/>
    <col min="8714" max="8714" width="7.5546875" style="119" customWidth="1"/>
    <col min="8715" max="8715" width="11.109375" style="119" customWidth="1"/>
    <col min="8716" max="8716" width="7.5546875" style="119" customWidth="1"/>
    <col min="8717" max="8717" width="19.6640625" style="119" customWidth="1"/>
    <col min="8718" max="8718" width="10.5546875" style="119" customWidth="1"/>
    <col min="8719" max="8960" width="9.109375" style="119"/>
    <col min="8961" max="8961" width="5.44140625" style="119" customWidth="1"/>
    <col min="8962" max="8962" width="14.33203125" style="119" customWidth="1"/>
    <col min="8963" max="8963" width="9" style="119" customWidth="1"/>
    <col min="8964" max="8964" width="16.6640625" style="119" customWidth="1"/>
    <col min="8965" max="8965" width="7.5546875" style="119" customWidth="1"/>
    <col min="8966" max="8966" width="12.88671875" style="119" customWidth="1"/>
    <col min="8967" max="8967" width="13.33203125" style="119" customWidth="1"/>
    <col min="8968" max="8968" width="7" style="119" customWidth="1"/>
    <col min="8969" max="8969" width="7.88671875" style="119" customWidth="1"/>
    <col min="8970" max="8970" width="7.5546875" style="119" customWidth="1"/>
    <col min="8971" max="8971" width="11.109375" style="119" customWidth="1"/>
    <col min="8972" max="8972" width="7.5546875" style="119" customWidth="1"/>
    <col min="8973" max="8973" width="19.6640625" style="119" customWidth="1"/>
    <col min="8974" max="8974" width="10.5546875" style="119" customWidth="1"/>
    <col min="8975" max="9216" width="9.109375" style="119"/>
    <col min="9217" max="9217" width="5.44140625" style="119" customWidth="1"/>
    <col min="9218" max="9218" width="14.33203125" style="119" customWidth="1"/>
    <col min="9219" max="9219" width="9" style="119" customWidth="1"/>
    <col min="9220" max="9220" width="16.6640625" style="119" customWidth="1"/>
    <col min="9221" max="9221" width="7.5546875" style="119" customWidth="1"/>
    <col min="9222" max="9222" width="12.88671875" style="119" customWidth="1"/>
    <col min="9223" max="9223" width="13.33203125" style="119" customWidth="1"/>
    <col min="9224" max="9224" width="7" style="119" customWidth="1"/>
    <col min="9225" max="9225" width="7.88671875" style="119" customWidth="1"/>
    <col min="9226" max="9226" width="7.5546875" style="119" customWidth="1"/>
    <col min="9227" max="9227" width="11.109375" style="119" customWidth="1"/>
    <col min="9228" max="9228" width="7.5546875" style="119" customWidth="1"/>
    <col min="9229" max="9229" width="19.6640625" style="119" customWidth="1"/>
    <col min="9230" max="9230" width="10.5546875" style="119" customWidth="1"/>
    <col min="9231" max="9472" width="9.109375" style="119"/>
    <col min="9473" max="9473" width="5.44140625" style="119" customWidth="1"/>
    <col min="9474" max="9474" width="14.33203125" style="119" customWidth="1"/>
    <col min="9475" max="9475" width="9" style="119" customWidth="1"/>
    <col min="9476" max="9476" width="16.6640625" style="119" customWidth="1"/>
    <col min="9477" max="9477" width="7.5546875" style="119" customWidth="1"/>
    <col min="9478" max="9478" width="12.88671875" style="119" customWidth="1"/>
    <col min="9479" max="9479" width="13.33203125" style="119" customWidth="1"/>
    <col min="9480" max="9480" width="7" style="119" customWidth="1"/>
    <col min="9481" max="9481" width="7.88671875" style="119" customWidth="1"/>
    <col min="9482" max="9482" width="7.5546875" style="119" customWidth="1"/>
    <col min="9483" max="9483" width="11.109375" style="119" customWidth="1"/>
    <col min="9484" max="9484" width="7.5546875" style="119" customWidth="1"/>
    <col min="9485" max="9485" width="19.6640625" style="119" customWidth="1"/>
    <col min="9486" max="9486" width="10.5546875" style="119" customWidth="1"/>
    <col min="9487" max="9728" width="9.109375" style="119"/>
    <col min="9729" max="9729" width="5.44140625" style="119" customWidth="1"/>
    <col min="9730" max="9730" width="14.33203125" style="119" customWidth="1"/>
    <col min="9731" max="9731" width="9" style="119" customWidth="1"/>
    <col min="9732" max="9732" width="16.6640625" style="119" customWidth="1"/>
    <col min="9733" max="9733" width="7.5546875" style="119" customWidth="1"/>
    <col min="9734" max="9734" width="12.88671875" style="119" customWidth="1"/>
    <col min="9735" max="9735" width="13.33203125" style="119" customWidth="1"/>
    <col min="9736" max="9736" width="7" style="119" customWidth="1"/>
    <col min="9737" max="9737" width="7.88671875" style="119" customWidth="1"/>
    <col min="9738" max="9738" width="7.5546875" style="119" customWidth="1"/>
    <col min="9739" max="9739" width="11.109375" style="119" customWidth="1"/>
    <col min="9740" max="9740" width="7.5546875" style="119" customWidth="1"/>
    <col min="9741" max="9741" width="19.6640625" style="119" customWidth="1"/>
    <col min="9742" max="9742" width="10.5546875" style="119" customWidth="1"/>
    <col min="9743" max="9984" width="9.109375" style="119"/>
    <col min="9985" max="9985" width="5.44140625" style="119" customWidth="1"/>
    <col min="9986" max="9986" width="14.33203125" style="119" customWidth="1"/>
    <col min="9987" max="9987" width="9" style="119" customWidth="1"/>
    <col min="9988" max="9988" width="16.6640625" style="119" customWidth="1"/>
    <col min="9989" max="9989" width="7.5546875" style="119" customWidth="1"/>
    <col min="9990" max="9990" width="12.88671875" style="119" customWidth="1"/>
    <col min="9991" max="9991" width="13.33203125" style="119" customWidth="1"/>
    <col min="9992" max="9992" width="7" style="119" customWidth="1"/>
    <col min="9993" max="9993" width="7.88671875" style="119" customWidth="1"/>
    <col min="9994" max="9994" width="7.5546875" style="119" customWidth="1"/>
    <col min="9995" max="9995" width="11.109375" style="119" customWidth="1"/>
    <col min="9996" max="9996" width="7.5546875" style="119" customWidth="1"/>
    <col min="9997" max="9997" width="19.6640625" style="119" customWidth="1"/>
    <col min="9998" max="9998" width="10.5546875" style="119" customWidth="1"/>
    <col min="9999" max="10240" width="9.109375" style="119"/>
    <col min="10241" max="10241" width="5.44140625" style="119" customWidth="1"/>
    <col min="10242" max="10242" width="14.33203125" style="119" customWidth="1"/>
    <col min="10243" max="10243" width="9" style="119" customWidth="1"/>
    <col min="10244" max="10244" width="16.6640625" style="119" customWidth="1"/>
    <col min="10245" max="10245" width="7.5546875" style="119" customWidth="1"/>
    <col min="10246" max="10246" width="12.88671875" style="119" customWidth="1"/>
    <col min="10247" max="10247" width="13.33203125" style="119" customWidth="1"/>
    <col min="10248" max="10248" width="7" style="119" customWidth="1"/>
    <col min="10249" max="10249" width="7.88671875" style="119" customWidth="1"/>
    <col min="10250" max="10250" width="7.5546875" style="119" customWidth="1"/>
    <col min="10251" max="10251" width="11.109375" style="119" customWidth="1"/>
    <col min="10252" max="10252" width="7.5546875" style="119" customWidth="1"/>
    <col min="10253" max="10253" width="19.6640625" style="119" customWidth="1"/>
    <col min="10254" max="10254" width="10.5546875" style="119" customWidth="1"/>
    <col min="10255" max="10496" width="9.109375" style="119"/>
    <col min="10497" max="10497" width="5.44140625" style="119" customWidth="1"/>
    <col min="10498" max="10498" width="14.33203125" style="119" customWidth="1"/>
    <col min="10499" max="10499" width="9" style="119" customWidth="1"/>
    <col min="10500" max="10500" width="16.6640625" style="119" customWidth="1"/>
    <col min="10501" max="10501" width="7.5546875" style="119" customWidth="1"/>
    <col min="10502" max="10502" width="12.88671875" style="119" customWidth="1"/>
    <col min="10503" max="10503" width="13.33203125" style="119" customWidth="1"/>
    <col min="10504" max="10504" width="7" style="119" customWidth="1"/>
    <col min="10505" max="10505" width="7.88671875" style="119" customWidth="1"/>
    <col min="10506" max="10506" width="7.5546875" style="119" customWidth="1"/>
    <col min="10507" max="10507" width="11.109375" style="119" customWidth="1"/>
    <col min="10508" max="10508" width="7.5546875" style="119" customWidth="1"/>
    <col min="10509" max="10509" width="19.6640625" style="119" customWidth="1"/>
    <col min="10510" max="10510" width="10.5546875" style="119" customWidth="1"/>
    <col min="10511" max="10752" width="9.109375" style="119"/>
    <col min="10753" max="10753" width="5.44140625" style="119" customWidth="1"/>
    <col min="10754" max="10754" width="14.33203125" style="119" customWidth="1"/>
    <col min="10755" max="10755" width="9" style="119" customWidth="1"/>
    <col min="10756" max="10756" width="16.6640625" style="119" customWidth="1"/>
    <col min="10757" max="10757" width="7.5546875" style="119" customWidth="1"/>
    <col min="10758" max="10758" width="12.88671875" style="119" customWidth="1"/>
    <col min="10759" max="10759" width="13.33203125" style="119" customWidth="1"/>
    <col min="10760" max="10760" width="7" style="119" customWidth="1"/>
    <col min="10761" max="10761" width="7.88671875" style="119" customWidth="1"/>
    <col min="10762" max="10762" width="7.5546875" style="119" customWidth="1"/>
    <col min="10763" max="10763" width="11.109375" style="119" customWidth="1"/>
    <col min="10764" max="10764" width="7.5546875" style="119" customWidth="1"/>
    <col min="10765" max="10765" width="19.6640625" style="119" customWidth="1"/>
    <col min="10766" max="10766" width="10.5546875" style="119" customWidth="1"/>
    <col min="10767" max="11008" width="9.109375" style="119"/>
    <col min="11009" max="11009" width="5.44140625" style="119" customWidth="1"/>
    <col min="11010" max="11010" width="14.33203125" style="119" customWidth="1"/>
    <col min="11011" max="11011" width="9" style="119" customWidth="1"/>
    <col min="11012" max="11012" width="16.6640625" style="119" customWidth="1"/>
    <col min="11013" max="11013" width="7.5546875" style="119" customWidth="1"/>
    <col min="11014" max="11014" width="12.88671875" style="119" customWidth="1"/>
    <col min="11015" max="11015" width="13.33203125" style="119" customWidth="1"/>
    <col min="11016" max="11016" width="7" style="119" customWidth="1"/>
    <col min="11017" max="11017" width="7.88671875" style="119" customWidth="1"/>
    <col min="11018" max="11018" width="7.5546875" style="119" customWidth="1"/>
    <col min="11019" max="11019" width="11.109375" style="119" customWidth="1"/>
    <col min="11020" max="11020" width="7.5546875" style="119" customWidth="1"/>
    <col min="11021" max="11021" width="19.6640625" style="119" customWidth="1"/>
    <col min="11022" max="11022" width="10.5546875" style="119" customWidth="1"/>
    <col min="11023" max="11264" width="9.109375" style="119"/>
    <col min="11265" max="11265" width="5.44140625" style="119" customWidth="1"/>
    <col min="11266" max="11266" width="14.33203125" style="119" customWidth="1"/>
    <col min="11267" max="11267" width="9" style="119" customWidth="1"/>
    <col min="11268" max="11268" width="16.6640625" style="119" customWidth="1"/>
    <col min="11269" max="11269" width="7.5546875" style="119" customWidth="1"/>
    <col min="11270" max="11270" width="12.88671875" style="119" customWidth="1"/>
    <col min="11271" max="11271" width="13.33203125" style="119" customWidth="1"/>
    <col min="11272" max="11272" width="7" style="119" customWidth="1"/>
    <col min="11273" max="11273" width="7.88671875" style="119" customWidth="1"/>
    <col min="11274" max="11274" width="7.5546875" style="119" customWidth="1"/>
    <col min="11275" max="11275" width="11.109375" style="119" customWidth="1"/>
    <col min="11276" max="11276" width="7.5546875" style="119" customWidth="1"/>
    <col min="11277" max="11277" width="19.6640625" style="119" customWidth="1"/>
    <col min="11278" max="11278" width="10.5546875" style="119" customWidth="1"/>
    <col min="11279" max="11520" width="9.109375" style="119"/>
    <col min="11521" max="11521" width="5.44140625" style="119" customWidth="1"/>
    <col min="11522" max="11522" width="14.33203125" style="119" customWidth="1"/>
    <col min="11523" max="11523" width="9" style="119" customWidth="1"/>
    <col min="11524" max="11524" width="16.6640625" style="119" customWidth="1"/>
    <col min="11525" max="11525" width="7.5546875" style="119" customWidth="1"/>
    <col min="11526" max="11526" width="12.88671875" style="119" customWidth="1"/>
    <col min="11527" max="11527" width="13.33203125" style="119" customWidth="1"/>
    <col min="11528" max="11528" width="7" style="119" customWidth="1"/>
    <col min="11529" max="11529" width="7.88671875" style="119" customWidth="1"/>
    <col min="11530" max="11530" width="7.5546875" style="119" customWidth="1"/>
    <col min="11531" max="11531" width="11.109375" style="119" customWidth="1"/>
    <col min="11532" max="11532" width="7.5546875" style="119" customWidth="1"/>
    <col min="11533" max="11533" width="19.6640625" style="119" customWidth="1"/>
    <col min="11534" max="11534" width="10.5546875" style="119" customWidth="1"/>
    <col min="11535" max="11776" width="9.109375" style="119"/>
    <col min="11777" max="11777" width="5.44140625" style="119" customWidth="1"/>
    <col min="11778" max="11778" width="14.33203125" style="119" customWidth="1"/>
    <col min="11779" max="11779" width="9" style="119" customWidth="1"/>
    <col min="11780" max="11780" width="16.6640625" style="119" customWidth="1"/>
    <col min="11781" max="11781" width="7.5546875" style="119" customWidth="1"/>
    <col min="11782" max="11782" width="12.88671875" style="119" customWidth="1"/>
    <col min="11783" max="11783" width="13.33203125" style="119" customWidth="1"/>
    <col min="11784" max="11784" width="7" style="119" customWidth="1"/>
    <col min="11785" max="11785" width="7.88671875" style="119" customWidth="1"/>
    <col min="11786" max="11786" width="7.5546875" style="119" customWidth="1"/>
    <col min="11787" max="11787" width="11.109375" style="119" customWidth="1"/>
    <col min="11788" max="11788" width="7.5546875" style="119" customWidth="1"/>
    <col min="11789" max="11789" width="19.6640625" style="119" customWidth="1"/>
    <col min="11790" max="11790" width="10.5546875" style="119" customWidth="1"/>
    <col min="11791" max="12032" width="9.109375" style="119"/>
    <col min="12033" max="12033" width="5.44140625" style="119" customWidth="1"/>
    <col min="12034" max="12034" width="14.33203125" style="119" customWidth="1"/>
    <col min="12035" max="12035" width="9" style="119" customWidth="1"/>
    <col min="12036" max="12036" width="16.6640625" style="119" customWidth="1"/>
    <col min="12037" max="12037" width="7.5546875" style="119" customWidth="1"/>
    <col min="12038" max="12038" width="12.88671875" style="119" customWidth="1"/>
    <col min="12039" max="12039" width="13.33203125" style="119" customWidth="1"/>
    <col min="12040" max="12040" width="7" style="119" customWidth="1"/>
    <col min="12041" max="12041" width="7.88671875" style="119" customWidth="1"/>
    <col min="12042" max="12042" width="7.5546875" style="119" customWidth="1"/>
    <col min="12043" max="12043" width="11.109375" style="119" customWidth="1"/>
    <col min="12044" max="12044" width="7.5546875" style="119" customWidth="1"/>
    <col min="12045" max="12045" width="19.6640625" style="119" customWidth="1"/>
    <col min="12046" max="12046" width="10.5546875" style="119" customWidth="1"/>
    <col min="12047" max="12288" width="9.109375" style="119"/>
    <col min="12289" max="12289" width="5.44140625" style="119" customWidth="1"/>
    <col min="12290" max="12290" width="14.33203125" style="119" customWidth="1"/>
    <col min="12291" max="12291" width="9" style="119" customWidth="1"/>
    <col min="12292" max="12292" width="16.6640625" style="119" customWidth="1"/>
    <col min="12293" max="12293" width="7.5546875" style="119" customWidth="1"/>
    <col min="12294" max="12294" width="12.88671875" style="119" customWidth="1"/>
    <col min="12295" max="12295" width="13.33203125" style="119" customWidth="1"/>
    <col min="12296" max="12296" width="7" style="119" customWidth="1"/>
    <col min="12297" max="12297" width="7.88671875" style="119" customWidth="1"/>
    <col min="12298" max="12298" width="7.5546875" style="119" customWidth="1"/>
    <col min="12299" max="12299" width="11.109375" style="119" customWidth="1"/>
    <col min="12300" max="12300" width="7.5546875" style="119" customWidth="1"/>
    <col min="12301" max="12301" width="19.6640625" style="119" customWidth="1"/>
    <col min="12302" max="12302" width="10.5546875" style="119" customWidth="1"/>
    <col min="12303" max="12544" width="9.109375" style="119"/>
    <col min="12545" max="12545" width="5.44140625" style="119" customWidth="1"/>
    <col min="12546" max="12546" width="14.33203125" style="119" customWidth="1"/>
    <col min="12547" max="12547" width="9" style="119" customWidth="1"/>
    <col min="12548" max="12548" width="16.6640625" style="119" customWidth="1"/>
    <col min="12549" max="12549" width="7.5546875" style="119" customWidth="1"/>
    <col min="12550" max="12550" width="12.88671875" style="119" customWidth="1"/>
    <col min="12551" max="12551" width="13.33203125" style="119" customWidth="1"/>
    <col min="12552" max="12552" width="7" style="119" customWidth="1"/>
    <col min="12553" max="12553" width="7.88671875" style="119" customWidth="1"/>
    <col min="12554" max="12554" width="7.5546875" style="119" customWidth="1"/>
    <col min="12555" max="12555" width="11.109375" style="119" customWidth="1"/>
    <col min="12556" max="12556" width="7.5546875" style="119" customWidth="1"/>
    <col min="12557" max="12557" width="19.6640625" style="119" customWidth="1"/>
    <col min="12558" max="12558" width="10.5546875" style="119" customWidth="1"/>
    <col min="12559" max="12800" width="9.109375" style="119"/>
    <col min="12801" max="12801" width="5.44140625" style="119" customWidth="1"/>
    <col min="12802" max="12802" width="14.33203125" style="119" customWidth="1"/>
    <col min="12803" max="12803" width="9" style="119" customWidth="1"/>
    <col min="12804" max="12804" width="16.6640625" style="119" customWidth="1"/>
    <col min="12805" max="12805" width="7.5546875" style="119" customWidth="1"/>
    <col min="12806" max="12806" width="12.88671875" style="119" customWidth="1"/>
    <col min="12807" max="12807" width="13.33203125" style="119" customWidth="1"/>
    <col min="12808" max="12808" width="7" style="119" customWidth="1"/>
    <col min="12809" max="12809" width="7.88671875" style="119" customWidth="1"/>
    <col min="12810" max="12810" width="7.5546875" style="119" customWidth="1"/>
    <col min="12811" max="12811" width="11.109375" style="119" customWidth="1"/>
    <col min="12812" max="12812" width="7.5546875" style="119" customWidth="1"/>
    <col min="12813" max="12813" width="19.6640625" style="119" customWidth="1"/>
    <col min="12814" max="12814" width="10.5546875" style="119" customWidth="1"/>
    <col min="12815" max="13056" width="9.109375" style="119"/>
    <col min="13057" max="13057" width="5.44140625" style="119" customWidth="1"/>
    <col min="13058" max="13058" width="14.33203125" style="119" customWidth="1"/>
    <col min="13059" max="13059" width="9" style="119" customWidth="1"/>
    <col min="13060" max="13060" width="16.6640625" style="119" customWidth="1"/>
    <col min="13061" max="13061" width="7.5546875" style="119" customWidth="1"/>
    <col min="13062" max="13062" width="12.88671875" style="119" customWidth="1"/>
    <col min="13063" max="13063" width="13.33203125" style="119" customWidth="1"/>
    <col min="13064" max="13064" width="7" style="119" customWidth="1"/>
    <col min="13065" max="13065" width="7.88671875" style="119" customWidth="1"/>
    <col min="13066" max="13066" width="7.5546875" style="119" customWidth="1"/>
    <col min="13067" max="13067" width="11.109375" style="119" customWidth="1"/>
    <col min="13068" max="13068" width="7.5546875" style="119" customWidth="1"/>
    <col min="13069" max="13069" width="19.6640625" style="119" customWidth="1"/>
    <col min="13070" max="13070" width="10.5546875" style="119" customWidth="1"/>
    <col min="13071" max="13312" width="9.109375" style="119"/>
    <col min="13313" max="13313" width="5.44140625" style="119" customWidth="1"/>
    <col min="13314" max="13314" width="14.33203125" style="119" customWidth="1"/>
    <col min="13315" max="13315" width="9" style="119" customWidth="1"/>
    <col min="13316" max="13316" width="16.6640625" style="119" customWidth="1"/>
    <col min="13317" max="13317" width="7.5546875" style="119" customWidth="1"/>
    <col min="13318" max="13318" width="12.88671875" style="119" customWidth="1"/>
    <col min="13319" max="13319" width="13.33203125" style="119" customWidth="1"/>
    <col min="13320" max="13320" width="7" style="119" customWidth="1"/>
    <col min="13321" max="13321" width="7.88671875" style="119" customWidth="1"/>
    <col min="13322" max="13322" width="7.5546875" style="119" customWidth="1"/>
    <col min="13323" max="13323" width="11.109375" style="119" customWidth="1"/>
    <col min="13324" max="13324" width="7.5546875" style="119" customWidth="1"/>
    <col min="13325" max="13325" width="19.6640625" style="119" customWidth="1"/>
    <col min="13326" max="13326" width="10.5546875" style="119" customWidth="1"/>
    <col min="13327" max="13568" width="9.109375" style="119"/>
    <col min="13569" max="13569" width="5.44140625" style="119" customWidth="1"/>
    <col min="13570" max="13570" width="14.33203125" style="119" customWidth="1"/>
    <col min="13571" max="13571" width="9" style="119" customWidth="1"/>
    <col min="13572" max="13572" width="16.6640625" style="119" customWidth="1"/>
    <col min="13573" max="13573" width="7.5546875" style="119" customWidth="1"/>
    <col min="13574" max="13574" width="12.88671875" style="119" customWidth="1"/>
    <col min="13575" max="13575" width="13.33203125" style="119" customWidth="1"/>
    <col min="13576" max="13576" width="7" style="119" customWidth="1"/>
    <col min="13577" max="13577" width="7.88671875" style="119" customWidth="1"/>
    <col min="13578" max="13578" width="7.5546875" style="119" customWidth="1"/>
    <col min="13579" max="13579" width="11.109375" style="119" customWidth="1"/>
    <col min="13580" max="13580" width="7.5546875" style="119" customWidth="1"/>
    <col min="13581" max="13581" width="19.6640625" style="119" customWidth="1"/>
    <col min="13582" max="13582" width="10.5546875" style="119" customWidth="1"/>
    <col min="13583" max="13824" width="9.109375" style="119"/>
    <col min="13825" max="13825" width="5.44140625" style="119" customWidth="1"/>
    <col min="13826" max="13826" width="14.33203125" style="119" customWidth="1"/>
    <col min="13827" max="13827" width="9" style="119" customWidth="1"/>
    <col min="13828" max="13828" width="16.6640625" style="119" customWidth="1"/>
    <col min="13829" max="13829" width="7.5546875" style="119" customWidth="1"/>
    <col min="13830" max="13830" width="12.88671875" style="119" customWidth="1"/>
    <col min="13831" max="13831" width="13.33203125" style="119" customWidth="1"/>
    <col min="13832" max="13832" width="7" style="119" customWidth="1"/>
    <col min="13833" max="13833" width="7.88671875" style="119" customWidth="1"/>
    <col min="13834" max="13834" width="7.5546875" style="119" customWidth="1"/>
    <col min="13835" max="13835" width="11.109375" style="119" customWidth="1"/>
    <col min="13836" max="13836" width="7.5546875" style="119" customWidth="1"/>
    <col min="13837" max="13837" width="19.6640625" style="119" customWidth="1"/>
    <col min="13838" max="13838" width="10.5546875" style="119" customWidth="1"/>
    <col min="13839" max="14080" width="9.109375" style="119"/>
    <col min="14081" max="14081" width="5.44140625" style="119" customWidth="1"/>
    <col min="14082" max="14082" width="14.33203125" style="119" customWidth="1"/>
    <col min="14083" max="14083" width="9" style="119" customWidth="1"/>
    <col min="14084" max="14084" width="16.6640625" style="119" customWidth="1"/>
    <col min="14085" max="14085" width="7.5546875" style="119" customWidth="1"/>
    <col min="14086" max="14086" width="12.88671875" style="119" customWidth="1"/>
    <col min="14087" max="14087" width="13.33203125" style="119" customWidth="1"/>
    <col min="14088" max="14088" width="7" style="119" customWidth="1"/>
    <col min="14089" max="14089" width="7.88671875" style="119" customWidth="1"/>
    <col min="14090" max="14090" width="7.5546875" style="119" customWidth="1"/>
    <col min="14091" max="14091" width="11.109375" style="119" customWidth="1"/>
    <col min="14092" max="14092" width="7.5546875" style="119" customWidth="1"/>
    <col min="14093" max="14093" width="19.6640625" style="119" customWidth="1"/>
    <col min="14094" max="14094" width="10.5546875" style="119" customWidth="1"/>
    <col min="14095" max="14336" width="9.109375" style="119"/>
    <col min="14337" max="14337" width="5.44140625" style="119" customWidth="1"/>
    <col min="14338" max="14338" width="14.33203125" style="119" customWidth="1"/>
    <col min="14339" max="14339" width="9" style="119" customWidth="1"/>
    <col min="14340" max="14340" width="16.6640625" style="119" customWidth="1"/>
    <col min="14341" max="14341" width="7.5546875" style="119" customWidth="1"/>
    <col min="14342" max="14342" width="12.88671875" style="119" customWidth="1"/>
    <col min="14343" max="14343" width="13.33203125" style="119" customWidth="1"/>
    <col min="14344" max="14344" width="7" style="119" customWidth="1"/>
    <col min="14345" max="14345" width="7.88671875" style="119" customWidth="1"/>
    <col min="14346" max="14346" width="7.5546875" style="119" customWidth="1"/>
    <col min="14347" max="14347" width="11.109375" style="119" customWidth="1"/>
    <col min="14348" max="14348" width="7.5546875" style="119" customWidth="1"/>
    <col min="14349" max="14349" width="19.6640625" style="119" customWidth="1"/>
    <col min="14350" max="14350" width="10.5546875" style="119" customWidth="1"/>
    <col min="14351" max="14592" width="9.109375" style="119"/>
    <col min="14593" max="14593" width="5.44140625" style="119" customWidth="1"/>
    <col min="14594" max="14594" width="14.33203125" style="119" customWidth="1"/>
    <col min="14595" max="14595" width="9" style="119" customWidth="1"/>
    <col min="14596" max="14596" width="16.6640625" style="119" customWidth="1"/>
    <col min="14597" max="14597" width="7.5546875" style="119" customWidth="1"/>
    <col min="14598" max="14598" width="12.88671875" style="119" customWidth="1"/>
    <col min="14599" max="14599" width="13.33203125" style="119" customWidth="1"/>
    <col min="14600" max="14600" width="7" style="119" customWidth="1"/>
    <col min="14601" max="14601" width="7.88671875" style="119" customWidth="1"/>
    <col min="14602" max="14602" width="7.5546875" style="119" customWidth="1"/>
    <col min="14603" max="14603" width="11.109375" style="119" customWidth="1"/>
    <col min="14604" max="14604" width="7.5546875" style="119" customWidth="1"/>
    <col min="14605" max="14605" width="19.6640625" style="119" customWidth="1"/>
    <col min="14606" max="14606" width="10.5546875" style="119" customWidth="1"/>
    <col min="14607" max="14848" width="9.109375" style="119"/>
    <col min="14849" max="14849" width="5.44140625" style="119" customWidth="1"/>
    <col min="14850" max="14850" width="14.33203125" style="119" customWidth="1"/>
    <col min="14851" max="14851" width="9" style="119" customWidth="1"/>
    <col min="14852" max="14852" width="16.6640625" style="119" customWidth="1"/>
    <col min="14853" max="14853" width="7.5546875" style="119" customWidth="1"/>
    <col min="14854" max="14854" width="12.88671875" style="119" customWidth="1"/>
    <col min="14855" max="14855" width="13.33203125" style="119" customWidth="1"/>
    <col min="14856" max="14856" width="7" style="119" customWidth="1"/>
    <col min="14857" max="14857" width="7.88671875" style="119" customWidth="1"/>
    <col min="14858" max="14858" width="7.5546875" style="119" customWidth="1"/>
    <col min="14859" max="14859" width="11.109375" style="119" customWidth="1"/>
    <col min="14860" max="14860" width="7.5546875" style="119" customWidth="1"/>
    <col min="14861" max="14861" width="19.6640625" style="119" customWidth="1"/>
    <col min="14862" max="14862" width="10.5546875" style="119" customWidth="1"/>
    <col min="14863" max="15104" width="9.109375" style="119"/>
    <col min="15105" max="15105" width="5.44140625" style="119" customWidth="1"/>
    <col min="15106" max="15106" width="14.33203125" style="119" customWidth="1"/>
    <col min="15107" max="15107" width="9" style="119" customWidth="1"/>
    <col min="15108" max="15108" width="16.6640625" style="119" customWidth="1"/>
    <col min="15109" max="15109" width="7.5546875" style="119" customWidth="1"/>
    <col min="15110" max="15110" width="12.88671875" style="119" customWidth="1"/>
    <col min="15111" max="15111" width="13.33203125" style="119" customWidth="1"/>
    <col min="15112" max="15112" width="7" style="119" customWidth="1"/>
    <col min="15113" max="15113" width="7.88671875" style="119" customWidth="1"/>
    <col min="15114" max="15114" width="7.5546875" style="119" customWidth="1"/>
    <col min="15115" max="15115" width="11.109375" style="119" customWidth="1"/>
    <col min="15116" max="15116" width="7.5546875" style="119" customWidth="1"/>
    <col min="15117" max="15117" width="19.6640625" style="119" customWidth="1"/>
    <col min="15118" max="15118" width="10.5546875" style="119" customWidth="1"/>
    <col min="15119" max="15360" width="9.109375" style="119"/>
    <col min="15361" max="15361" width="5.44140625" style="119" customWidth="1"/>
    <col min="15362" max="15362" width="14.33203125" style="119" customWidth="1"/>
    <col min="15363" max="15363" width="9" style="119" customWidth="1"/>
    <col min="15364" max="15364" width="16.6640625" style="119" customWidth="1"/>
    <col min="15365" max="15365" width="7.5546875" style="119" customWidth="1"/>
    <col min="15366" max="15366" width="12.88671875" style="119" customWidth="1"/>
    <col min="15367" max="15367" width="13.33203125" style="119" customWidth="1"/>
    <col min="15368" max="15368" width="7" style="119" customWidth="1"/>
    <col min="15369" max="15369" width="7.88671875" style="119" customWidth="1"/>
    <col min="15370" max="15370" width="7.5546875" style="119" customWidth="1"/>
    <col min="15371" max="15371" width="11.109375" style="119" customWidth="1"/>
    <col min="15372" max="15372" width="7.5546875" style="119" customWidth="1"/>
    <col min="15373" max="15373" width="19.6640625" style="119" customWidth="1"/>
    <col min="15374" max="15374" width="10.5546875" style="119" customWidth="1"/>
    <col min="15375" max="15616" width="9.109375" style="119"/>
    <col min="15617" max="15617" width="5.44140625" style="119" customWidth="1"/>
    <col min="15618" max="15618" width="14.33203125" style="119" customWidth="1"/>
    <col min="15619" max="15619" width="9" style="119" customWidth="1"/>
    <col min="15620" max="15620" width="16.6640625" style="119" customWidth="1"/>
    <col min="15621" max="15621" width="7.5546875" style="119" customWidth="1"/>
    <col min="15622" max="15622" width="12.88671875" style="119" customWidth="1"/>
    <col min="15623" max="15623" width="13.33203125" style="119" customWidth="1"/>
    <col min="15624" max="15624" width="7" style="119" customWidth="1"/>
    <col min="15625" max="15625" width="7.88671875" style="119" customWidth="1"/>
    <col min="15626" max="15626" width="7.5546875" style="119" customWidth="1"/>
    <col min="15627" max="15627" width="11.109375" style="119" customWidth="1"/>
    <col min="15628" max="15628" width="7.5546875" style="119" customWidth="1"/>
    <col min="15629" max="15629" width="19.6640625" style="119" customWidth="1"/>
    <col min="15630" max="15630" width="10.5546875" style="119" customWidth="1"/>
    <col min="15631" max="15872" width="9.109375" style="119"/>
    <col min="15873" max="15873" width="5.44140625" style="119" customWidth="1"/>
    <col min="15874" max="15874" width="14.33203125" style="119" customWidth="1"/>
    <col min="15875" max="15875" width="9" style="119" customWidth="1"/>
    <col min="15876" max="15876" width="16.6640625" style="119" customWidth="1"/>
    <col min="15877" max="15877" width="7.5546875" style="119" customWidth="1"/>
    <col min="15878" max="15878" width="12.88671875" style="119" customWidth="1"/>
    <col min="15879" max="15879" width="13.33203125" style="119" customWidth="1"/>
    <col min="15880" max="15880" width="7" style="119" customWidth="1"/>
    <col min="15881" max="15881" width="7.88671875" style="119" customWidth="1"/>
    <col min="15882" max="15882" width="7.5546875" style="119" customWidth="1"/>
    <col min="15883" max="15883" width="11.109375" style="119" customWidth="1"/>
    <col min="15884" max="15884" width="7.5546875" style="119" customWidth="1"/>
    <col min="15885" max="15885" width="19.6640625" style="119" customWidth="1"/>
    <col min="15886" max="15886" width="10.5546875" style="119" customWidth="1"/>
    <col min="15887" max="16128" width="9.109375" style="119"/>
    <col min="16129" max="16129" width="5.44140625" style="119" customWidth="1"/>
    <col min="16130" max="16130" width="14.33203125" style="119" customWidth="1"/>
    <col min="16131" max="16131" width="9" style="119" customWidth="1"/>
    <col min="16132" max="16132" width="16.6640625" style="119" customWidth="1"/>
    <col min="16133" max="16133" width="7.5546875" style="119" customWidth="1"/>
    <col min="16134" max="16134" width="12.88671875" style="119" customWidth="1"/>
    <col min="16135" max="16135" width="13.33203125" style="119" customWidth="1"/>
    <col min="16136" max="16136" width="7" style="119" customWidth="1"/>
    <col min="16137" max="16137" width="7.88671875" style="119" customWidth="1"/>
    <col min="16138" max="16138" width="7.5546875" style="119" customWidth="1"/>
    <col min="16139" max="16139" width="11.109375" style="119" customWidth="1"/>
    <col min="16140" max="16140" width="7.5546875" style="119" customWidth="1"/>
    <col min="16141" max="16141" width="19.6640625" style="119" customWidth="1"/>
    <col min="16142" max="16142" width="10.5546875" style="119" customWidth="1"/>
    <col min="16143" max="16384" width="9.109375" style="119"/>
  </cols>
  <sheetData>
    <row r="1" spans="1:13" s="37" customFormat="1" ht="18">
      <c r="A1" s="246" t="s">
        <v>384</v>
      </c>
      <c r="B1" s="246"/>
      <c r="C1" s="246"/>
      <c r="D1" s="246"/>
      <c r="E1" s="246"/>
      <c r="F1" s="247" t="s">
        <v>311</v>
      </c>
      <c r="G1" s="247"/>
      <c r="H1" s="247"/>
      <c r="I1" s="247"/>
      <c r="J1" s="247"/>
      <c r="K1" s="247"/>
      <c r="L1" s="247"/>
      <c r="M1" s="181"/>
    </row>
    <row r="2" spans="1:13" s="110" customFormat="1" ht="17.399999999999999">
      <c r="A2" s="248" t="s">
        <v>385</v>
      </c>
      <c r="B2" s="248"/>
      <c r="C2" s="248"/>
      <c r="D2" s="248"/>
      <c r="E2" s="248"/>
      <c r="F2" s="249" t="s">
        <v>312</v>
      </c>
      <c r="G2" s="249"/>
      <c r="H2" s="249"/>
      <c r="I2" s="249"/>
      <c r="J2" s="249"/>
      <c r="K2" s="249"/>
      <c r="L2" s="249"/>
      <c r="M2" s="182"/>
    </row>
    <row r="3" spans="1:13" s="37" customForma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181"/>
    </row>
    <row r="4" spans="1:13" s="37" customFormat="1" ht="17.399999999999999">
      <c r="A4" s="259" t="s">
        <v>502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181"/>
    </row>
    <row r="5" spans="1:13" s="37" customFormat="1" ht="18.600000000000001">
      <c r="A5" s="250" t="s">
        <v>503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181"/>
    </row>
    <row r="6" spans="1:13" s="37" customFormat="1" ht="18">
      <c r="A6" s="260" t="s">
        <v>504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181"/>
    </row>
    <row r="7" spans="1:13" s="37" customFormat="1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81"/>
    </row>
    <row r="8" spans="1:13" ht="33.6">
      <c r="A8" s="114" t="s">
        <v>11</v>
      </c>
      <c r="B8" s="115" t="s">
        <v>12</v>
      </c>
      <c r="C8" s="116" t="s">
        <v>13</v>
      </c>
      <c r="D8" s="251" t="s">
        <v>281</v>
      </c>
      <c r="E8" s="252"/>
      <c r="F8" s="116" t="s">
        <v>15</v>
      </c>
      <c r="G8" s="116" t="s">
        <v>17</v>
      </c>
      <c r="H8" s="116" t="s">
        <v>16</v>
      </c>
      <c r="I8" s="116" t="s">
        <v>19</v>
      </c>
      <c r="J8" s="116" t="s">
        <v>20</v>
      </c>
      <c r="K8" s="116" t="s">
        <v>21</v>
      </c>
      <c r="L8" s="116" t="s">
        <v>22</v>
      </c>
    </row>
    <row r="9" spans="1:13" s="188" customFormat="1">
      <c r="A9" s="160">
        <v>1</v>
      </c>
      <c r="B9" s="165" t="s">
        <v>505</v>
      </c>
      <c r="C9" s="165" t="s">
        <v>506</v>
      </c>
      <c r="D9" s="124" t="s">
        <v>507</v>
      </c>
      <c r="E9" s="124" t="s">
        <v>508</v>
      </c>
      <c r="F9" s="184" t="s">
        <v>509</v>
      </c>
      <c r="G9" s="165" t="s">
        <v>7</v>
      </c>
      <c r="H9" s="165" t="s">
        <v>8</v>
      </c>
      <c r="I9" s="165" t="s">
        <v>2</v>
      </c>
      <c r="J9" s="185" t="s">
        <v>510</v>
      </c>
      <c r="K9" s="166" t="s">
        <v>164</v>
      </c>
      <c r="L9" s="186"/>
      <c r="M9" s="187"/>
    </row>
    <row r="10" spans="1:13" s="188" customFormat="1">
      <c r="A10" s="160">
        <v>2</v>
      </c>
      <c r="B10" s="165" t="s">
        <v>511</v>
      </c>
      <c r="C10" s="165" t="s">
        <v>512</v>
      </c>
      <c r="D10" s="124" t="s">
        <v>513</v>
      </c>
      <c r="E10" s="124" t="s">
        <v>42</v>
      </c>
      <c r="F10" s="184" t="s">
        <v>418</v>
      </c>
      <c r="G10" s="165" t="s">
        <v>514</v>
      </c>
      <c r="H10" s="165" t="s">
        <v>8</v>
      </c>
      <c r="I10" s="165" t="s">
        <v>515</v>
      </c>
      <c r="J10" s="185" t="s">
        <v>94</v>
      </c>
      <c r="K10" s="166" t="s">
        <v>3</v>
      </c>
      <c r="L10" s="186"/>
      <c r="M10" s="187"/>
    </row>
    <row r="11" spans="1:13" s="188" customFormat="1">
      <c r="A11" s="160">
        <v>3</v>
      </c>
      <c r="B11" s="165" t="s">
        <v>516</v>
      </c>
      <c r="C11" s="165" t="s">
        <v>512</v>
      </c>
      <c r="D11" s="124" t="s">
        <v>517</v>
      </c>
      <c r="E11" s="124" t="s">
        <v>8</v>
      </c>
      <c r="F11" s="184" t="s">
        <v>518</v>
      </c>
      <c r="G11" s="165" t="s">
        <v>6</v>
      </c>
      <c r="H11" s="165" t="s">
        <v>8</v>
      </c>
      <c r="I11" s="165" t="s">
        <v>2</v>
      </c>
      <c r="J11" s="185" t="s">
        <v>519</v>
      </c>
      <c r="K11" s="166" t="s">
        <v>5</v>
      </c>
      <c r="L11" s="186"/>
      <c r="M11" s="187"/>
    </row>
    <row r="12" spans="1:13" s="188" customFormat="1">
      <c r="A12" s="160">
        <v>4</v>
      </c>
      <c r="B12" s="124" t="s">
        <v>520</v>
      </c>
      <c r="C12" s="124" t="s">
        <v>521</v>
      </c>
      <c r="D12" s="124" t="s">
        <v>522</v>
      </c>
      <c r="E12" s="124" t="s">
        <v>523</v>
      </c>
      <c r="F12" s="189" t="s">
        <v>524</v>
      </c>
      <c r="G12" s="165" t="s">
        <v>10</v>
      </c>
      <c r="H12" s="165" t="s">
        <v>1</v>
      </c>
      <c r="I12" s="165" t="s">
        <v>2</v>
      </c>
      <c r="J12" s="185" t="s">
        <v>400</v>
      </c>
      <c r="K12" s="166" t="s">
        <v>5</v>
      </c>
      <c r="L12" s="186"/>
      <c r="M12" s="187"/>
    </row>
    <row r="13" spans="1:13" s="188" customFormat="1">
      <c r="A13" s="160">
        <v>5</v>
      </c>
      <c r="B13" s="165" t="s">
        <v>525</v>
      </c>
      <c r="C13" s="164" t="s">
        <v>526</v>
      </c>
      <c r="D13" s="124" t="s">
        <v>527</v>
      </c>
      <c r="E13" s="124" t="s">
        <v>528</v>
      </c>
      <c r="F13" s="184" t="s">
        <v>529</v>
      </c>
      <c r="G13" s="165" t="s">
        <v>367</v>
      </c>
      <c r="H13" s="165" t="s">
        <v>1</v>
      </c>
      <c r="I13" s="165" t="s">
        <v>2</v>
      </c>
      <c r="J13" s="185" t="s">
        <v>530</v>
      </c>
      <c r="K13" s="166" t="s">
        <v>5</v>
      </c>
      <c r="L13" s="186"/>
      <c r="M13" s="187"/>
    </row>
    <row r="14" spans="1:13" s="188" customFormat="1">
      <c r="A14" s="160">
        <v>6</v>
      </c>
      <c r="B14" s="165" t="s">
        <v>531</v>
      </c>
      <c r="C14" s="164" t="s">
        <v>526</v>
      </c>
      <c r="D14" s="124" t="s">
        <v>532</v>
      </c>
      <c r="E14" s="124" t="s">
        <v>166</v>
      </c>
      <c r="F14" s="184" t="s">
        <v>533</v>
      </c>
      <c r="G14" s="165" t="s">
        <v>10</v>
      </c>
      <c r="H14" s="165" t="s">
        <v>1</v>
      </c>
      <c r="I14" s="165" t="s">
        <v>2</v>
      </c>
      <c r="J14" s="185" t="s">
        <v>172</v>
      </c>
      <c r="K14" s="166" t="s">
        <v>5</v>
      </c>
      <c r="L14" s="186"/>
      <c r="M14" s="187"/>
    </row>
    <row r="15" spans="1:13" s="188" customFormat="1">
      <c r="A15" s="160">
        <v>7</v>
      </c>
      <c r="B15" s="165" t="s">
        <v>534</v>
      </c>
      <c r="C15" s="164" t="s">
        <v>526</v>
      </c>
      <c r="D15" s="124" t="s">
        <v>535</v>
      </c>
      <c r="E15" s="124" t="s">
        <v>536</v>
      </c>
      <c r="F15" s="184" t="s">
        <v>537</v>
      </c>
      <c r="G15" s="165" t="s">
        <v>419</v>
      </c>
      <c r="H15" s="165" t="s">
        <v>1</v>
      </c>
      <c r="I15" s="165" t="s">
        <v>2</v>
      </c>
      <c r="J15" s="185" t="s">
        <v>173</v>
      </c>
      <c r="K15" s="166" t="s">
        <v>5</v>
      </c>
      <c r="L15" s="186"/>
      <c r="M15" s="187"/>
    </row>
    <row r="16" spans="1:13" s="188" customFormat="1">
      <c r="A16" s="160">
        <v>8</v>
      </c>
      <c r="B16" s="165" t="s">
        <v>538</v>
      </c>
      <c r="C16" s="165" t="s">
        <v>539</v>
      </c>
      <c r="D16" s="124" t="s">
        <v>540</v>
      </c>
      <c r="E16" s="124" t="s">
        <v>541</v>
      </c>
      <c r="F16" s="184" t="s">
        <v>542</v>
      </c>
      <c r="G16" s="165" t="s">
        <v>7</v>
      </c>
      <c r="H16" s="165" t="s">
        <v>8</v>
      </c>
      <c r="I16" s="165" t="s">
        <v>2</v>
      </c>
      <c r="J16" s="185" t="s">
        <v>420</v>
      </c>
      <c r="K16" s="166" t="s">
        <v>5</v>
      </c>
      <c r="L16" s="186"/>
      <c r="M16" s="187"/>
    </row>
    <row r="17" spans="1:254" s="188" customFormat="1">
      <c r="A17" s="160">
        <v>9</v>
      </c>
      <c r="B17" s="165" t="s">
        <v>543</v>
      </c>
      <c r="C17" s="165" t="s">
        <v>539</v>
      </c>
      <c r="D17" s="124" t="s">
        <v>544</v>
      </c>
      <c r="E17" s="124" t="s">
        <v>57</v>
      </c>
      <c r="F17" s="184" t="s">
        <v>545</v>
      </c>
      <c r="G17" s="165" t="s">
        <v>494</v>
      </c>
      <c r="H17" s="165" t="s">
        <v>8</v>
      </c>
      <c r="I17" s="165" t="s">
        <v>2</v>
      </c>
      <c r="J17" s="185" t="s">
        <v>546</v>
      </c>
      <c r="K17" s="166" t="s">
        <v>3</v>
      </c>
      <c r="L17" s="186"/>
      <c r="M17" s="187"/>
    </row>
    <row r="18" spans="1:254" s="188" customFormat="1">
      <c r="A18" s="160">
        <v>10</v>
      </c>
      <c r="B18" s="124" t="s">
        <v>547</v>
      </c>
      <c r="C18" s="124" t="s">
        <v>548</v>
      </c>
      <c r="D18" s="124" t="s">
        <v>549</v>
      </c>
      <c r="E18" s="124" t="s">
        <v>550</v>
      </c>
      <c r="F18" s="184" t="s">
        <v>551</v>
      </c>
      <c r="G18" s="184" t="s">
        <v>552</v>
      </c>
      <c r="H18" s="124" t="s">
        <v>8</v>
      </c>
      <c r="I18" s="165" t="s">
        <v>2</v>
      </c>
      <c r="J18" s="185" t="s">
        <v>553</v>
      </c>
      <c r="K18" s="166" t="s">
        <v>5</v>
      </c>
      <c r="L18" s="186"/>
      <c r="M18" s="187"/>
    </row>
    <row r="19" spans="1:254" s="188" customFormat="1">
      <c r="A19" s="160">
        <v>11</v>
      </c>
      <c r="B19" s="190" t="s">
        <v>554</v>
      </c>
      <c r="C19" s="190" t="s">
        <v>555</v>
      </c>
      <c r="D19" s="190" t="s">
        <v>556</v>
      </c>
      <c r="E19" s="190" t="s">
        <v>557</v>
      </c>
      <c r="F19" s="191" t="s">
        <v>558</v>
      </c>
      <c r="G19" s="192" t="s">
        <v>114</v>
      </c>
      <c r="H19" s="190" t="s">
        <v>1</v>
      </c>
      <c r="I19" s="192" t="s">
        <v>2</v>
      </c>
      <c r="J19" s="185" t="s">
        <v>559</v>
      </c>
      <c r="K19" s="166" t="s">
        <v>5</v>
      </c>
      <c r="L19" s="186"/>
      <c r="M19" s="187"/>
    </row>
    <row r="20" spans="1:254" s="188" customFormat="1">
      <c r="A20" s="160">
        <v>12</v>
      </c>
      <c r="B20" s="190" t="s">
        <v>560</v>
      </c>
      <c r="C20" s="190" t="s">
        <v>561</v>
      </c>
      <c r="D20" s="190" t="s">
        <v>562</v>
      </c>
      <c r="E20" s="190" t="s">
        <v>563</v>
      </c>
      <c r="F20" s="191" t="s">
        <v>564</v>
      </c>
      <c r="G20" s="192" t="s">
        <v>184</v>
      </c>
      <c r="H20" s="190" t="s">
        <v>1</v>
      </c>
      <c r="I20" s="192" t="s">
        <v>2</v>
      </c>
      <c r="J20" s="185" t="s">
        <v>565</v>
      </c>
      <c r="K20" s="166" t="s">
        <v>3</v>
      </c>
      <c r="L20" s="186"/>
      <c r="M20" s="187"/>
    </row>
    <row r="21" spans="1:254" ht="16.8">
      <c r="A21" s="258" t="s">
        <v>566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</row>
    <row r="23" spans="1:254" ht="18.600000000000001">
      <c r="A23" s="148"/>
      <c r="B23" s="148"/>
      <c r="C23" s="150"/>
      <c r="D23" s="149"/>
      <c r="E23" s="150"/>
      <c r="F23" s="151"/>
      <c r="G23" s="254" t="s">
        <v>32</v>
      </c>
      <c r="H23" s="254"/>
      <c r="I23" s="254"/>
      <c r="J23" s="254"/>
      <c r="K23" s="254"/>
      <c r="L23" s="254"/>
      <c r="M23" s="152"/>
      <c r="N23" s="152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</row>
    <row r="24" spans="1:254" ht="17.399999999999999">
      <c r="A24" s="148"/>
      <c r="B24" s="148"/>
      <c r="C24" s="150"/>
      <c r="D24" s="149"/>
      <c r="E24" s="150"/>
      <c r="F24" s="155"/>
      <c r="G24" s="156"/>
      <c r="H24" s="156"/>
      <c r="I24" s="156"/>
      <c r="J24" s="156"/>
      <c r="K24" s="156"/>
      <c r="L24" s="156"/>
      <c r="M24" s="156"/>
      <c r="N24" s="156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</row>
    <row r="25" spans="1:254" ht="17.399999999999999">
      <c r="A25" s="148"/>
      <c r="B25" s="148"/>
      <c r="C25" s="150"/>
      <c r="D25" s="149"/>
      <c r="E25" s="150"/>
      <c r="F25" s="155"/>
      <c r="G25" s="156"/>
      <c r="H25" s="156"/>
      <c r="I25" s="156"/>
      <c r="J25" s="156"/>
      <c r="K25" s="156"/>
      <c r="L25" s="156"/>
      <c r="M25" s="156"/>
      <c r="N25" s="156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</row>
    <row r="26" spans="1:254" ht="17.399999999999999">
      <c r="A26" s="148"/>
      <c r="B26" s="148"/>
      <c r="C26" s="150"/>
      <c r="D26" s="149"/>
      <c r="E26" s="150"/>
      <c r="F26" s="155"/>
      <c r="G26" s="157"/>
      <c r="H26" s="156"/>
      <c r="I26" s="156"/>
      <c r="J26" s="152"/>
      <c r="K26" s="156"/>
      <c r="L26" s="158"/>
      <c r="M26" s="152"/>
      <c r="N26" s="152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</row>
    <row r="27" spans="1:254" ht="17.399999999999999">
      <c r="A27" s="148"/>
      <c r="B27" s="148"/>
      <c r="C27" s="150"/>
      <c r="D27" s="149"/>
      <c r="E27" s="150"/>
      <c r="F27" s="155"/>
      <c r="G27" s="157"/>
      <c r="H27" s="156"/>
      <c r="I27" s="156"/>
      <c r="J27" s="152"/>
      <c r="K27" s="156"/>
      <c r="L27" s="158"/>
      <c r="M27" s="152"/>
      <c r="N27" s="152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</row>
    <row r="28" spans="1:254" ht="17.399999999999999">
      <c r="A28" s="148"/>
      <c r="B28" s="148"/>
      <c r="C28" s="150"/>
      <c r="D28" s="149"/>
      <c r="E28" s="150"/>
      <c r="F28" s="155"/>
      <c r="G28" s="157"/>
      <c r="H28" s="156"/>
      <c r="I28" s="156"/>
      <c r="J28" s="152"/>
      <c r="K28" s="156"/>
      <c r="L28" s="158"/>
      <c r="M28" s="152"/>
      <c r="N28" s="152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</row>
    <row r="29" spans="1:254" ht="18.600000000000001">
      <c r="A29" s="148"/>
      <c r="B29" s="148"/>
      <c r="C29" s="150"/>
      <c r="D29" s="149"/>
      <c r="E29" s="150"/>
      <c r="F29" s="151"/>
      <c r="G29" s="254" t="s">
        <v>33</v>
      </c>
      <c r="H29" s="254"/>
      <c r="I29" s="254"/>
      <c r="J29" s="254"/>
      <c r="K29" s="254"/>
      <c r="L29" s="254"/>
      <c r="M29" s="152"/>
      <c r="N29" s="152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</row>
  </sheetData>
  <mergeCells count="13">
    <mergeCell ref="G29:L29"/>
    <mergeCell ref="A4:L4"/>
    <mergeCell ref="A5:L5"/>
    <mergeCell ref="A6:L6"/>
    <mergeCell ref="D8:E8"/>
    <mergeCell ref="A21:L21"/>
    <mergeCell ref="G23:L23"/>
    <mergeCell ref="A1:E1"/>
    <mergeCell ref="F1:L1"/>
    <mergeCell ref="A2:E2"/>
    <mergeCell ref="F2:L2"/>
    <mergeCell ref="A3:E3"/>
    <mergeCell ref="F3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QN </vt:lpstr>
      <vt:lpstr>QT </vt:lpstr>
      <vt:lpstr>KT </vt:lpstr>
      <vt:lpstr>QH </vt:lpstr>
      <vt:lpstr>Song Ngành</vt:lpstr>
      <vt:lpstr>TC-NH</vt:lpstr>
      <vt:lpstr>BH</vt:lpstr>
      <vt:lpstr>CT</vt:lpstr>
      <vt:lpstr>LW</vt:lpstr>
      <vt:lpstr>XHH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2025-12-18T09:39:02Z</dcterms:modified>
</cp:coreProperties>
</file>