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6" windowHeight="13176" activeTab="7"/>
  </bookViews>
  <sheets>
    <sheet name="BHLĐ" sheetId="4" r:id="rId1"/>
    <sheet name="CTXH" sheetId="5" r:id="rId2"/>
    <sheet name="TCNH" sheetId="6" r:id="rId3"/>
    <sheet name="XH" sheetId="7" r:id="rId4"/>
    <sheet name="LW" sheetId="8" r:id="rId5"/>
    <sheet name="QH" sheetId="9" r:id="rId6"/>
    <sheet name="QT" sheetId="10" r:id="rId7"/>
    <sheet name="KT" sheetId="11" r:id="rId8"/>
    <sheet name="QN" sheetId="12" r:id="rId9"/>
  </sheets>
  <definedNames>
    <definedName name="_xlnm.Print_Titles" localSheetId="0">BHLĐ!$4:$5</definedName>
    <definedName name="_xlnm.Print_Titles" localSheetId="1">CTXH!$4:$5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6" l="1"/>
  <c r="J15" i="6"/>
  <c r="J14" i="6"/>
  <c r="J13" i="6"/>
  <c r="J12" i="6"/>
  <c r="J11" i="6"/>
  <c r="J10" i="6"/>
  <c r="J9" i="6"/>
  <c r="J8" i="6"/>
  <c r="J7" i="6"/>
  <c r="J6" i="6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</calcChain>
</file>

<file path=xl/sharedStrings.xml><?xml version="1.0" encoding="utf-8"?>
<sst xmlns="http://schemas.openxmlformats.org/spreadsheetml/2006/main" count="976" uniqueCount="569">
  <si>
    <t>TT</t>
  </si>
  <si>
    <t>Ngày sinh</t>
  </si>
  <si>
    <t>HP3</t>
  </si>
  <si>
    <t>HP2</t>
  </si>
  <si>
    <t>HP1</t>
  </si>
  <si>
    <t>Lớp</t>
  </si>
  <si>
    <t>DANH SÁCH SINH VIÊN HOÀN THÀNH CHƯƠNG TRÌNH GIÁO DỤC THỂ CHẤT</t>
  </si>
  <si>
    <t>MSV</t>
  </si>
  <si>
    <t>Họ tên</t>
  </si>
  <si>
    <t>Điểm</t>
  </si>
  <si>
    <t>Xếp loại</t>
  </si>
  <si>
    <t>Ghi chú</t>
  </si>
  <si>
    <t>ANH</t>
  </si>
  <si>
    <t>Đạt</t>
  </si>
  <si>
    <t>DŨNG</t>
  </si>
  <si>
    <t>GIANG</t>
  </si>
  <si>
    <t>LINH</t>
  </si>
  <si>
    <t>28/08/2002</t>
  </si>
  <si>
    <t xml:space="preserve">NGUYỄN THU  </t>
  </si>
  <si>
    <t>TRANG</t>
  </si>
  <si>
    <t>VIỆT</t>
  </si>
  <si>
    <t>BH28A</t>
  </si>
  <si>
    <t>ĐỨC</t>
  </si>
  <si>
    <t xml:space="preserve">NGUYỄN THỊ  </t>
  </si>
  <si>
    <t>QUỲNH</t>
  </si>
  <si>
    <t xml:space="preserve">NGUYỄN PHƯƠNG  </t>
  </si>
  <si>
    <t>THẢO</t>
  </si>
  <si>
    <t>BH28B</t>
  </si>
  <si>
    <t>HUY</t>
  </si>
  <si>
    <t xml:space="preserve">TRẦN HOÀNG  </t>
  </si>
  <si>
    <t>VÂN</t>
  </si>
  <si>
    <t>BH28C</t>
  </si>
  <si>
    <t>CT17A</t>
  </si>
  <si>
    <t>MAI</t>
  </si>
  <si>
    <t>NGỌC</t>
  </si>
  <si>
    <t>NHI</t>
  </si>
  <si>
    <t>CT17B</t>
  </si>
  <si>
    <t xml:space="preserve">ĐẶNG NHẬT  </t>
  </si>
  <si>
    <t>THÁI</t>
  </si>
  <si>
    <t>08/06/2002</t>
  </si>
  <si>
    <t>CT17C</t>
  </si>
  <si>
    <t>13/07/2002</t>
  </si>
  <si>
    <t>14/02/2002</t>
  </si>
  <si>
    <t>CT17D</t>
  </si>
  <si>
    <t>NGHĨA</t>
  </si>
  <si>
    <t>05/02/2002</t>
  </si>
  <si>
    <t>THANH</t>
  </si>
  <si>
    <t>204D5022760</t>
  </si>
  <si>
    <t xml:space="preserve">NGUYỄN ĐĂNG  </t>
  </si>
  <si>
    <t>HOÀN</t>
  </si>
  <si>
    <t>204D5022870</t>
  </si>
  <si>
    <t>204D5022699</t>
  </si>
  <si>
    <t>204D5022791</t>
  </si>
  <si>
    <t xml:space="preserve">NGUYỄN THỊ NGỌC  </t>
  </si>
  <si>
    <t>204D5022802</t>
  </si>
  <si>
    <t xml:space="preserve">NGUYỄN ÁNH  </t>
  </si>
  <si>
    <t>204D5022869</t>
  </si>
  <si>
    <t xml:space="preserve">PHẠM BẢO  </t>
  </si>
  <si>
    <t>204D5022801</t>
  </si>
  <si>
    <t xml:space="preserve">TRẦN TRỌNG  </t>
  </si>
  <si>
    <t>204D5022822</t>
  </si>
  <si>
    <t xml:space="preserve">CAO THANH  </t>
  </si>
  <si>
    <t>TÂM</t>
  </si>
  <si>
    <t>204D5022824</t>
  </si>
  <si>
    <t xml:space="preserve">NGUYỄN SƠN  </t>
  </si>
  <si>
    <t>204D5022844</t>
  </si>
  <si>
    <t>THƯƠNG</t>
  </si>
  <si>
    <t>194D5023227</t>
  </si>
  <si>
    <t>MAI TIẾN</t>
  </si>
  <si>
    <t>BH27B</t>
  </si>
  <si>
    <t>184D5022467</t>
  </si>
  <si>
    <t xml:space="preserve">NGUYỄN HỮU  </t>
  </si>
  <si>
    <t>HOÀNG</t>
  </si>
  <si>
    <t>BH26B</t>
  </si>
  <si>
    <t>204D6012314</t>
  </si>
  <si>
    <t xml:space="preserve">NGUYỄN MINH </t>
  </si>
  <si>
    <t>204D6012376</t>
  </si>
  <si>
    <t xml:space="preserve">NGÔ QUANG </t>
  </si>
  <si>
    <t>204D6012433</t>
  </si>
  <si>
    <t xml:space="preserve">PHAN HUYỀN </t>
  </si>
  <si>
    <t>204D6012458</t>
  </si>
  <si>
    <t xml:space="preserve">TRỊNH PHƯƠNG </t>
  </si>
  <si>
    <t>204D6012636</t>
  </si>
  <si>
    <t xml:space="preserve">ĐỖ HOÀNG THU </t>
  </si>
  <si>
    <t>204D6012256</t>
  </si>
  <si>
    <t xml:space="preserve">PHÙNG THỊ NGUYỆT  </t>
  </si>
  <si>
    <t>204D6012319</t>
  </si>
  <si>
    <t xml:space="preserve">BÙI THỊ HÀ  </t>
  </si>
  <si>
    <t>204D6012520</t>
  </si>
  <si>
    <t xml:space="preserve">LUYỆN YẾN  </t>
  </si>
  <si>
    <t>04/09/2002</t>
  </si>
  <si>
    <t>204D6012600</t>
  </si>
  <si>
    <t xml:space="preserve">HOÀNG PHƯƠNG  </t>
  </si>
  <si>
    <t>28/11/2002</t>
  </si>
  <si>
    <t>204D6012415</t>
  </si>
  <si>
    <t xml:space="preserve">TRẦN MAI  </t>
  </si>
  <si>
    <t>LIÊN</t>
  </si>
  <si>
    <t>01/10/2002</t>
  </si>
  <si>
    <t>204D6012447</t>
  </si>
  <si>
    <t xml:space="preserve">NGUYỄN VĂN  </t>
  </si>
  <si>
    <t>LƯƠNG</t>
  </si>
  <si>
    <t>204D6012536</t>
  </si>
  <si>
    <t xml:space="preserve">ĐỖ A  </t>
  </si>
  <si>
    <t>NY</t>
  </si>
  <si>
    <t>07/05/2002</t>
  </si>
  <si>
    <t>204D6012566</t>
  </si>
  <si>
    <t>QUYÊN</t>
  </si>
  <si>
    <t>204D6012603</t>
  </si>
  <si>
    <t>09/12/2002</t>
  </si>
  <si>
    <t>204D6012648</t>
  </si>
  <si>
    <t>204D6012675</t>
  </si>
  <si>
    <t>12/12/2002</t>
  </si>
  <si>
    <t>204D6012499</t>
  </si>
  <si>
    <t xml:space="preserve">LÝ KIM  </t>
  </si>
  <si>
    <t>NGÂN</t>
  </si>
  <si>
    <t>30/04/2002</t>
  </si>
  <si>
    <t>204D6012568</t>
  </si>
  <si>
    <t xml:space="preserve">LƯƠNG THU  </t>
  </si>
  <si>
    <t>28/05/2002</t>
  </si>
  <si>
    <t>204D6012591</t>
  </si>
  <si>
    <t xml:space="preserve">NÔNG THỊ  </t>
  </si>
  <si>
    <t>12/12/2001</t>
  </si>
  <si>
    <t>204D5022797</t>
  </si>
  <si>
    <t xml:space="preserve">BÙI QUANG  </t>
  </si>
  <si>
    <t>NAM</t>
  </si>
  <si>
    <t>06/09/2002</t>
  </si>
  <si>
    <t>204D6012391</t>
  </si>
  <si>
    <t xml:space="preserve">CẤN THỊ THU </t>
  </si>
  <si>
    <t>HƯƠNG</t>
  </si>
  <si>
    <t>204D6012418</t>
  </si>
  <si>
    <t xml:space="preserve">ĐINH KHÁNH </t>
  </si>
  <si>
    <t>204D6012453</t>
  </si>
  <si>
    <t xml:space="preserve">NGUYỄN BÍCH NHẬT </t>
  </si>
  <si>
    <t>LY</t>
  </si>
  <si>
    <t>Đat</t>
  </si>
  <si>
    <t>204D6012497</t>
  </si>
  <si>
    <t xml:space="preserve">ĐÀO THU  </t>
  </si>
  <si>
    <t>03/08/2002</t>
  </si>
  <si>
    <t>204D6012651</t>
  </si>
  <si>
    <t xml:space="preserve">PHẠM THÙY  </t>
  </si>
  <si>
    <t>174D5022034</t>
  </si>
  <si>
    <t>31/08/1999</t>
  </si>
  <si>
    <t>BH25A</t>
  </si>
  <si>
    <t>VŨ HOÀNG</t>
  </si>
  <si>
    <t>BH25B</t>
  </si>
  <si>
    <t>174D5022041</t>
  </si>
  <si>
    <t>07/09/1999</t>
  </si>
  <si>
    <t>NINH</t>
  </si>
  <si>
    <t>TRƯƠNG KHOA</t>
  </si>
  <si>
    <t>Ghi chú: danh sách này gồm 15 sinh viên ( thứ tự từ số1 đến số 15)</t>
  </si>
  <si>
    <t>(Kèm theo quyết định số ……QĐ/ĐHCĐ ngày     tháng 5 năm 2024 của Hiệu trưởng trường ĐHCĐ)</t>
  </si>
  <si>
    <t>Ghi chú: danh sách này gồm 24 sinh viên ( thứ tự từ số1 đến số 24)</t>
  </si>
  <si>
    <t>(Kèm theo quyết định số ……QĐ/ĐHCĐ ngày ….tháng 5 năm 2024 của Hiệu trưởng trường ĐHCĐ)</t>
  </si>
  <si>
    <t>(Kèm theo quyết định số                 /QĐ-ĐHCĐ ngày           /5/2024 của Hiệu trưởng Trường Đại học Công đoàn)</t>
  </si>
  <si>
    <t>204D8011931</t>
  </si>
  <si>
    <t xml:space="preserve">ĐẶNG TUẤN  </t>
  </si>
  <si>
    <t>28/12/2002</t>
  </si>
  <si>
    <t>LW12A</t>
  </si>
  <si>
    <t>204D8011947</t>
  </si>
  <si>
    <t xml:space="preserve">TRƯƠNG MAI  </t>
  </si>
  <si>
    <t>04/12/2002</t>
  </si>
  <si>
    <t>204D8011988</t>
  </si>
  <si>
    <t xml:space="preserve">NGUYỄN HƯƠNG  </t>
  </si>
  <si>
    <t>12/11/2002</t>
  </si>
  <si>
    <t>204D8012005</t>
  </si>
  <si>
    <t xml:space="preserve">LƯƠNG MINH  </t>
  </si>
  <si>
    <t>HIẾU</t>
  </si>
  <si>
    <t>06/05/2002</t>
  </si>
  <si>
    <t>204D8012083</t>
  </si>
  <si>
    <t xml:space="preserve">KHANG ĐỨC  </t>
  </si>
  <si>
    <t>MẠNH</t>
  </si>
  <si>
    <t>09/05/2002</t>
  </si>
  <si>
    <t>204D8012133</t>
  </si>
  <si>
    <t xml:space="preserve">NGUYỄN THỊ MỸ  </t>
  </si>
  <si>
    <t>PHƯỢNG</t>
  </si>
  <si>
    <t>19/09/2002</t>
  </si>
  <si>
    <t>204D8012183</t>
  </si>
  <si>
    <t>25/10/2002</t>
  </si>
  <si>
    <t>204D8011935</t>
  </si>
  <si>
    <t xml:space="preserve">HOÀNG NGỌC  </t>
  </si>
  <si>
    <t>02/04/2002</t>
  </si>
  <si>
    <t>LW12B</t>
  </si>
  <si>
    <t>204D8012027</t>
  </si>
  <si>
    <t xml:space="preserve">NGUYỄN QUANG  </t>
  </si>
  <si>
    <t>02/10/2002</t>
  </si>
  <si>
    <t>204D8012036</t>
  </si>
  <si>
    <t>HƯNG</t>
  </si>
  <si>
    <t>15/07/2002</t>
  </si>
  <si>
    <t>204D8012070</t>
  </si>
  <si>
    <t xml:space="preserve">PHÙNG THỊ  </t>
  </si>
  <si>
    <t>20/12/2002</t>
  </si>
  <si>
    <t>204D8012091</t>
  </si>
  <si>
    <t xml:space="preserve">TRƯƠNG THỊ HÀ  </t>
  </si>
  <si>
    <t>MY</t>
  </si>
  <si>
    <t>17/02/2002</t>
  </si>
  <si>
    <t>204D8012110</t>
  </si>
  <si>
    <t xml:space="preserve">NGUYỄN NGỌC  </t>
  </si>
  <si>
    <t>17/09/2002</t>
  </si>
  <si>
    <t>204D8012125</t>
  </si>
  <si>
    <t xml:space="preserve">BÙI MINH  </t>
  </si>
  <si>
    <t>PHƯƠNG</t>
  </si>
  <si>
    <t>29/10/2002</t>
  </si>
  <si>
    <t>204D8012168</t>
  </si>
  <si>
    <t xml:space="preserve">HOÀNG THỊ THỦY  </t>
  </si>
  <si>
    <t>TIÊN</t>
  </si>
  <si>
    <t>08/04/2002</t>
  </si>
  <si>
    <t>204D8012180</t>
  </si>
  <si>
    <t xml:space="preserve">NGUYỄN THỊ THU  </t>
  </si>
  <si>
    <t>28/06/2002</t>
  </si>
  <si>
    <t>204D8012186</t>
  </si>
  <si>
    <t xml:space="preserve">ĐỖ VIỆT  </t>
  </si>
  <si>
    <t>TRINH</t>
  </si>
  <si>
    <t>02/02/2002</t>
  </si>
  <si>
    <t>204D8012208</t>
  </si>
  <si>
    <t xml:space="preserve">NGUYỄN THẢO  </t>
  </si>
  <si>
    <t>18/12/2002</t>
  </si>
  <si>
    <t>204D8011960</t>
  </si>
  <si>
    <t xml:space="preserve">LƯU KHÁNH  </t>
  </si>
  <si>
    <t>DUNG</t>
  </si>
  <si>
    <t>10/04/2002</t>
  </si>
  <si>
    <t>LW12C</t>
  </si>
  <si>
    <t>204D8011989</t>
  </si>
  <si>
    <t xml:space="preserve">LÊ THỊ  </t>
  </si>
  <si>
    <t>HÀ</t>
  </si>
  <si>
    <t>02/09/2001</t>
  </si>
  <si>
    <t>204D8012056</t>
  </si>
  <si>
    <t xml:space="preserve">HOÀNG LÊ KHÁNH  </t>
  </si>
  <si>
    <t>07/10/2002</t>
  </si>
  <si>
    <t>204D8012195</t>
  </si>
  <si>
    <t xml:space="preserve">NGUYỄN MINH  </t>
  </si>
  <si>
    <t>TUẤN</t>
  </si>
  <si>
    <t>25/05/2002</t>
  </si>
  <si>
    <t>204D8012174</t>
  </si>
  <si>
    <t xml:space="preserve">ĐOÀN THỊ THU  </t>
  </si>
  <si>
    <t>16/08/2002</t>
  </si>
  <si>
    <t>204D8012181</t>
  </si>
  <si>
    <t xml:space="preserve">NGUYỄN THỊ THÙY  </t>
  </si>
  <si>
    <t>09/09/2001</t>
  </si>
  <si>
    <t>204D8012185</t>
  </si>
  <si>
    <t xml:space="preserve">THÁI THỊ THU  </t>
  </si>
  <si>
    <t>14/01/2002</t>
  </si>
  <si>
    <t>204D8012052</t>
  </si>
  <si>
    <t xml:space="preserve">HOÀNG NGỌC KHÁNH  </t>
  </si>
  <si>
    <t>LÂM</t>
  </si>
  <si>
    <t>10/03/2002</t>
  </si>
  <si>
    <t>LW12D</t>
  </si>
  <si>
    <t>Ghi chú: danh sách này gồm 26 sinh viên ( thứ tự từ số 1 đến số 26)</t>
  </si>
  <si>
    <t>204D1030002</t>
  </si>
  <si>
    <t xml:space="preserve">BẠCH VĂN THÁI  </t>
  </si>
  <si>
    <t>23/04/2001</t>
  </si>
  <si>
    <t>XH23A</t>
  </si>
  <si>
    <t>204D1030014</t>
  </si>
  <si>
    <t xml:space="preserve">HÁN MINH  </t>
  </si>
  <si>
    <t>08/09/2002</t>
  </si>
  <si>
    <t>204D1030035</t>
  </si>
  <si>
    <t xml:space="preserve">TRẦN BẢO  </t>
  </si>
  <si>
    <t>21/11/2002</t>
  </si>
  <si>
    <t>204D1030101</t>
  </si>
  <si>
    <t xml:space="preserve">NGUYỄN HÀ PHƯỚC  </t>
  </si>
  <si>
    <t>HIỀN</t>
  </si>
  <si>
    <t>13/11/2002</t>
  </si>
  <si>
    <t>204D1030151</t>
  </si>
  <si>
    <t xml:space="preserve">LÊ GIA  </t>
  </si>
  <si>
    <t>23/07/2002</t>
  </si>
  <si>
    <t>204D1030252</t>
  </si>
  <si>
    <t>204D1030099</t>
  </si>
  <si>
    <t>HẰNG</t>
  </si>
  <si>
    <t>19/10/2001</t>
  </si>
  <si>
    <t>XH23B</t>
  </si>
  <si>
    <t>204D1030177</t>
  </si>
  <si>
    <t xml:space="preserve">ĐINH SAO  </t>
  </si>
  <si>
    <t>13/04/2002</t>
  </si>
  <si>
    <t>204D1030217</t>
  </si>
  <si>
    <t xml:space="preserve">PHẠM HOÀNG  </t>
  </si>
  <si>
    <t>PHÚC</t>
  </si>
  <si>
    <t>11/11/2001</t>
  </si>
  <si>
    <t>204D1030239</t>
  </si>
  <si>
    <t xml:space="preserve">TRỊNH THỊ  </t>
  </si>
  <si>
    <t>204D1030005</t>
  </si>
  <si>
    <t xml:space="preserve">ĐỖ HOÀNG HẢI  </t>
  </si>
  <si>
    <t>XH23C</t>
  </si>
  <si>
    <t>204D1030115</t>
  </si>
  <si>
    <t xml:space="preserve">BÙI NGỌC  </t>
  </si>
  <si>
    <t>11/04/2002</t>
  </si>
  <si>
    <t>204D1030152</t>
  </si>
  <si>
    <t xml:space="preserve">NGUYỄN DIỆU  </t>
  </si>
  <si>
    <t>18/10/2002</t>
  </si>
  <si>
    <t>204D1030158</t>
  </si>
  <si>
    <t xml:space="preserve">PHẠM THỊ HẢI  </t>
  </si>
  <si>
    <t>23/02/2002</t>
  </si>
  <si>
    <t>204D1030210</t>
  </si>
  <si>
    <t xml:space="preserve">KHỔNG BẢO  </t>
  </si>
  <si>
    <t>NHƯ</t>
  </si>
  <si>
    <t>04/01/2002</t>
  </si>
  <si>
    <t>204D1030250</t>
  </si>
  <si>
    <t xml:space="preserve">HÀ PHƯƠNG  </t>
  </si>
  <si>
    <t>20/10/2002</t>
  </si>
  <si>
    <t>204D1030288</t>
  </si>
  <si>
    <t xml:space="preserve">ĐÀM QUANG  </t>
  </si>
  <si>
    <t>TRUNG</t>
  </si>
  <si>
    <t>Ghi chú: danh sách này gồm 17 sinh viên ( thứ tự từ số 1 đến số 17)</t>
  </si>
  <si>
    <t>204D4021097</t>
  </si>
  <si>
    <t xml:space="preserve">NGUYỄN PHẠM THÙY  </t>
  </si>
  <si>
    <t>25/08/2002</t>
  </si>
  <si>
    <t>TN15T1</t>
  </si>
  <si>
    <t>204D4020902</t>
  </si>
  <si>
    <t>ÁNH</t>
  </si>
  <si>
    <t>10/10/2002</t>
  </si>
  <si>
    <t>TN15T2</t>
  </si>
  <si>
    <t>204D4020932</t>
  </si>
  <si>
    <t xml:space="preserve">MAI THÙY  </t>
  </si>
  <si>
    <t>04/02/2002</t>
  </si>
  <si>
    <t>204D4021034</t>
  </si>
  <si>
    <t xml:space="preserve">BÙI HẢI  </t>
  </si>
  <si>
    <t>PHONG</t>
  </si>
  <si>
    <t>06/04/2002</t>
  </si>
  <si>
    <t>204D4021092</t>
  </si>
  <si>
    <t xml:space="preserve">LÊ THỊ THU  </t>
  </si>
  <si>
    <t>02/07/2002</t>
  </si>
  <si>
    <t>204D4020933</t>
  </si>
  <si>
    <t>27/04/2002</t>
  </si>
  <si>
    <t>TN15T3</t>
  </si>
  <si>
    <t>204D4020941</t>
  </si>
  <si>
    <t xml:space="preserve">LÊ THANH  </t>
  </si>
  <si>
    <t>04/03/2002</t>
  </si>
  <si>
    <t>204D4020975</t>
  </si>
  <si>
    <t xml:space="preserve">ĐỖ NGỌC  </t>
  </si>
  <si>
    <t>LAN</t>
  </si>
  <si>
    <t>27/09/2002</t>
  </si>
  <si>
    <t>204D4021016</t>
  </si>
  <si>
    <t xml:space="preserve">BÙI VÂN  </t>
  </si>
  <si>
    <t>17/12/2002</t>
  </si>
  <si>
    <t>204D4021022</t>
  </si>
  <si>
    <t xml:space="preserve">NGUYỄN VŨ BẢO  </t>
  </si>
  <si>
    <t>07/12/2002</t>
  </si>
  <si>
    <t>204D4021082</t>
  </si>
  <si>
    <t xml:space="preserve">VÕ THANH  </t>
  </si>
  <si>
    <t>THƯ</t>
  </si>
  <si>
    <t>10/01/2002</t>
  </si>
  <si>
    <t>Ghi chú: danh sách này gồm 11 sinh viên ( thứ tự từ số 1 đến số 11)</t>
  </si>
  <si>
    <t>Họ đệm</t>
  </si>
  <si>
    <t>Tên</t>
  </si>
  <si>
    <t xml:space="preserve">Điểm </t>
  </si>
  <si>
    <t>164D4010262</t>
  </si>
  <si>
    <t>BÙI DOÃN NGỌC</t>
  </si>
  <si>
    <t>02/05/1998</t>
  </si>
  <si>
    <t>QT25D</t>
  </si>
  <si>
    <t>184D4031257</t>
  </si>
  <si>
    <t xml:space="preserve">HỒ QUANG </t>
  </si>
  <si>
    <t>VŨ</t>
  </si>
  <si>
    <t>23/05/2000</t>
  </si>
  <si>
    <t>KT13B</t>
  </si>
  <si>
    <t>184D4010351</t>
  </si>
  <si>
    <t xml:space="preserve">ĐẶNG MINH </t>
  </si>
  <si>
    <t>HẠNH</t>
  </si>
  <si>
    <t>05/09/2000</t>
  </si>
  <si>
    <t>QT26C</t>
  </si>
  <si>
    <t>184D4010479</t>
  </si>
  <si>
    <t xml:space="preserve">NGUYỄN THU </t>
  </si>
  <si>
    <t>23/11/2000</t>
  </si>
  <si>
    <t>194D4031716</t>
  </si>
  <si>
    <t xml:space="preserve">NGUYỄN THỊ HÀ  </t>
  </si>
  <si>
    <t>THU</t>
  </si>
  <si>
    <t>14/06/2001</t>
  </si>
  <si>
    <t>KT14A</t>
  </si>
  <si>
    <t>5,6</t>
  </si>
  <si>
    <t>194D4031497</t>
  </si>
  <si>
    <t xml:space="preserve">ĐÀO THỊ THU  </t>
  </si>
  <si>
    <t>HUYỀN</t>
  </si>
  <si>
    <t>28/08/2001</t>
  </si>
  <si>
    <t>KT14B</t>
  </si>
  <si>
    <t>194D4031454</t>
  </si>
  <si>
    <t xml:space="preserve">CHỬ THỊ  </t>
  </si>
  <si>
    <t>29/01/2000</t>
  </si>
  <si>
    <t>KT14C</t>
  </si>
  <si>
    <t>6,6</t>
  </si>
  <si>
    <t>6,2</t>
  </si>
  <si>
    <t>194D4082242</t>
  </si>
  <si>
    <t xml:space="preserve">TRẦN VIỆT  </t>
  </si>
  <si>
    <t>QUÂN</t>
  </si>
  <si>
    <t>08/06/2001</t>
  </si>
  <si>
    <t>QH6A</t>
  </si>
  <si>
    <t>184D4081667</t>
  </si>
  <si>
    <t xml:space="preserve">NGUYỄN XUÂN  </t>
  </si>
  <si>
    <t>09/04/2000</t>
  </si>
  <si>
    <t>194D4041909</t>
  </si>
  <si>
    <t>07/09/2001</t>
  </si>
  <si>
    <t>QN12C</t>
  </si>
  <si>
    <t>4,8</t>
  </si>
  <si>
    <t>194D4042053</t>
  </si>
  <si>
    <t>02/11/2001</t>
  </si>
  <si>
    <t>5,4</t>
  </si>
  <si>
    <t>194D4010481</t>
  </si>
  <si>
    <t xml:space="preserve">NGUYỄN TRUNG  </t>
  </si>
  <si>
    <t>01/08/2001</t>
  </si>
  <si>
    <t>QT27C</t>
  </si>
  <si>
    <t>4,1</t>
  </si>
  <si>
    <t>204D4031209</t>
  </si>
  <si>
    <t xml:space="preserve">MAI THỊ  </t>
  </si>
  <si>
    <t>HOA</t>
  </si>
  <si>
    <t>25/12/2002</t>
  </si>
  <si>
    <t>KT15A</t>
  </si>
  <si>
    <t>204D4031295</t>
  </si>
  <si>
    <t>31/10/2002</t>
  </si>
  <si>
    <t>204D4031217</t>
  </si>
  <si>
    <t xml:space="preserve">KIỀU THỊ  </t>
  </si>
  <si>
    <t>HỒNG</t>
  </si>
  <si>
    <t>06/10/2002</t>
  </si>
  <si>
    <t>KT15B</t>
  </si>
  <si>
    <t>204D4031274</t>
  </si>
  <si>
    <t xml:space="preserve">PHẠM DIỆU  </t>
  </si>
  <si>
    <t>23/05/2002</t>
  </si>
  <si>
    <t>KT15C</t>
  </si>
  <si>
    <t>204D4031293</t>
  </si>
  <si>
    <t xml:space="preserve">ĐINH THỊ  </t>
  </si>
  <si>
    <t>204D4031308</t>
  </si>
  <si>
    <t xml:space="preserve">ĐÀO THỊ BÍCH  </t>
  </si>
  <si>
    <t>17/08/2002</t>
  </si>
  <si>
    <t>204D4031156</t>
  </si>
  <si>
    <t xml:space="preserve">NGUYỄN THỊ MINH  </t>
  </si>
  <si>
    <t>CHI</t>
  </si>
  <si>
    <t>19/05/2002</t>
  </si>
  <si>
    <t>KT15D</t>
  </si>
  <si>
    <t>204D4031277</t>
  </si>
  <si>
    <t xml:space="preserve">TRẦN DIỆU  </t>
  </si>
  <si>
    <t>27/12/2002</t>
  </si>
  <si>
    <t>204D4081794</t>
  </si>
  <si>
    <t xml:space="preserve">NGUYỄN MAI  </t>
  </si>
  <si>
    <t>01/11/2002</t>
  </si>
  <si>
    <t>QH7A</t>
  </si>
  <si>
    <t>204D4081812</t>
  </si>
  <si>
    <t xml:space="preserve">NGUYỄN TUẤN  </t>
  </si>
  <si>
    <t>ĐẠT</t>
  </si>
  <si>
    <t>204D4081852</t>
  </si>
  <si>
    <t xml:space="preserve">PHAN PHƯƠNG  </t>
  </si>
  <si>
    <t>19/07/2002</t>
  </si>
  <si>
    <t>204D4081855</t>
  </si>
  <si>
    <t xml:space="preserve">TRẦN HUYỀN  </t>
  </si>
  <si>
    <t>04/10/2002</t>
  </si>
  <si>
    <t>204D4081899</t>
  </si>
  <si>
    <t xml:space="preserve">NGUYỄN THỊ PHƯƠNG  </t>
  </si>
  <si>
    <t>23/10/2002</t>
  </si>
  <si>
    <t>204D4081919</t>
  </si>
  <si>
    <t xml:space="preserve">TRẦN THỊ PHƯƠNG  </t>
  </si>
  <si>
    <t>UYÊN</t>
  </si>
  <si>
    <t>204D4041555</t>
  </si>
  <si>
    <t xml:space="preserve">NGUYỄN THANH  </t>
  </si>
  <si>
    <t>HUẾ</t>
  </si>
  <si>
    <t>05/01/2002</t>
  </si>
  <si>
    <t>QN13A</t>
  </si>
  <si>
    <t>204D4041455</t>
  </si>
  <si>
    <t xml:space="preserve">VŨ NGỌC  </t>
  </si>
  <si>
    <t>29/05/2002</t>
  </si>
  <si>
    <t>QN13B</t>
  </si>
  <si>
    <t>204D4041518</t>
  </si>
  <si>
    <t xml:space="preserve">NGUYỄN SONG  </t>
  </si>
  <si>
    <t>19/04/2002</t>
  </si>
  <si>
    <t>QN13C</t>
  </si>
  <si>
    <t>204D4041786</t>
  </si>
  <si>
    <t xml:space="preserve">TRẦN THỊ HẢI  </t>
  </si>
  <si>
    <t>YẾN</t>
  </si>
  <si>
    <t>31/08/2002</t>
  </si>
  <si>
    <t>204D4041559</t>
  </si>
  <si>
    <t xml:space="preserve">ĐỖ QUANG  </t>
  </si>
  <si>
    <t>20/03/2002</t>
  </si>
  <si>
    <t>QN13D</t>
  </si>
  <si>
    <t>204D4041613</t>
  </si>
  <si>
    <t xml:space="preserve">NGUYỄN TUYẾT  </t>
  </si>
  <si>
    <t>25/03/2002</t>
  </si>
  <si>
    <t>204D4041658</t>
  </si>
  <si>
    <t xml:space="preserve">ĐẶNG THỊ  </t>
  </si>
  <si>
    <t>21/08/2002</t>
  </si>
  <si>
    <t>204D4041771</t>
  </si>
  <si>
    <t xml:space="preserve">ĐINH TRỌNG  </t>
  </si>
  <si>
    <t>TÙNG</t>
  </si>
  <si>
    <t>204D4010441</t>
  </si>
  <si>
    <t xml:space="preserve">Lê Minh </t>
  </si>
  <si>
    <t>Đức</t>
  </si>
  <si>
    <t>QT28A</t>
  </si>
  <si>
    <t>204D4010489</t>
  </si>
  <si>
    <t xml:space="preserve">Đào Trọng </t>
  </si>
  <si>
    <t>Hiếu</t>
  </si>
  <si>
    <t>204D4010327</t>
  </si>
  <si>
    <t xml:space="preserve">Lê Tuấn </t>
  </si>
  <si>
    <t>Anh</t>
  </si>
  <si>
    <t>QT28B</t>
  </si>
  <si>
    <t>204D4010834</t>
  </si>
  <si>
    <t xml:space="preserve">Lưu Ngọc </t>
  </si>
  <si>
    <t>Tuấn</t>
  </si>
  <si>
    <t>204D4010334</t>
  </si>
  <si>
    <t xml:space="preserve">Nguyễn Thị Bảo </t>
  </si>
  <si>
    <t>QT28C</t>
  </si>
  <si>
    <t>204D4010338</t>
  </si>
  <si>
    <t xml:space="preserve">Nguyễn Thị Phương </t>
  </si>
  <si>
    <t>204D4010463</t>
  </si>
  <si>
    <t xml:space="preserve">Trương Thanh </t>
  </si>
  <si>
    <t>Hà</t>
  </si>
  <si>
    <t>204D4010484</t>
  </si>
  <si>
    <t xml:space="preserve">Phạm Thu </t>
  </si>
  <si>
    <t>Hiền</t>
  </si>
  <si>
    <t>204D4010537</t>
  </si>
  <si>
    <t xml:space="preserve">Nguyễn Thị Thu </t>
  </si>
  <si>
    <t>Huyền</t>
  </si>
  <si>
    <t>204D4010557</t>
  </si>
  <si>
    <t xml:space="preserve">Lê Trung </t>
  </si>
  <si>
    <t>Kiên</t>
  </si>
  <si>
    <t>204D4010616</t>
  </si>
  <si>
    <t xml:space="preserve">Nguyễn Đặng </t>
  </si>
  <si>
    <t>Lộc</t>
  </si>
  <si>
    <t>204D4010727</t>
  </si>
  <si>
    <t xml:space="preserve">Nguyễn Minh </t>
  </si>
  <si>
    <t>Quân</t>
  </si>
  <si>
    <t>204D4010742</t>
  </si>
  <si>
    <t xml:space="preserve">Đoàn Thị Thanh </t>
  </si>
  <si>
    <t>Tâm</t>
  </si>
  <si>
    <t>204D4010309</t>
  </si>
  <si>
    <t xml:space="preserve">NGÔ VI </t>
  </si>
  <si>
    <t>AN</t>
  </si>
  <si>
    <t>QT28D</t>
  </si>
  <si>
    <t>204D4010329</t>
  </si>
  <si>
    <t xml:space="preserve">LƯU VÂN </t>
  </si>
  <si>
    <t>204D4010332</t>
  </si>
  <si>
    <t xml:space="preserve">NGUYỄN NGỌC </t>
  </si>
  <si>
    <t>204D4010585</t>
  </si>
  <si>
    <t xml:space="preserve">NGUYỄN DIỆU </t>
  </si>
  <si>
    <t>204D4010538</t>
  </si>
  <si>
    <t xml:space="preserve">VÕ THỊ THU </t>
  </si>
  <si>
    <t>QT28E</t>
  </si>
  <si>
    <t>204D4010666</t>
  </si>
  <si>
    <t xml:space="preserve">LỀU TỤÊ </t>
  </si>
  <si>
    <t>204D4010801</t>
  </si>
  <si>
    <t xml:space="preserve">PHẠM ĐỨC </t>
  </si>
  <si>
    <t>TOÀN</t>
  </si>
  <si>
    <t>204D4010804</t>
  </si>
  <si>
    <t xml:space="preserve">ĐỖ THU </t>
  </si>
  <si>
    <t>TRÀ</t>
  </si>
  <si>
    <t>204D4010380</t>
  </si>
  <si>
    <t xml:space="preserve">Vũ Đức </t>
  </si>
  <si>
    <t>Bình</t>
  </si>
  <si>
    <t>QT28G</t>
  </si>
  <si>
    <t>204D4010433</t>
  </si>
  <si>
    <t xml:space="preserve">Nguyễn Hồng </t>
  </si>
  <si>
    <t>Điệp</t>
  </si>
  <si>
    <t>204D4010435</t>
  </si>
  <si>
    <t xml:space="preserve">Phạm Văn </t>
  </si>
  <si>
    <t>Đồng</t>
  </si>
  <si>
    <t>204D4010354</t>
  </si>
  <si>
    <t xml:space="preserve">Tô Phương </t>
  </si>
  <si>
    <t>QT28H</t>
  </si>
  <si>
    <t>204D4010445</t>
  </si>
  <si>
    <t xml:space="preserve">Đới Trường </t>
  </si>
  <si>
    <t>Giang</t>
  </si>
  <si>
    <t>204D4010611</t>
  </si>
  <si>
    <t xml:space="preserve">Đặng Đoàn </t>
  </si>
  <si>
    <t>Long</t>
  </si>
  <si>
    <t>204D4010670</t>
  </si>
  <si>
    <t xml:space="preserve">Nguyễn Hữu </t>
  </si>
  <si>
    <t>Nghĩa</t>
  </si>
  <si>
    <t>204D4010694</t>
  </si>
  <si>
    <t xml:space="preserve">Vũ Yến </t>
  </si>
  <si>
    <t>Nhi</t>
  </si>
  <si>
    <t>204D4010717</t>
  </si>
  <si>
    <t xml:space="preserve">Nguyễn Thanh </t>
  </si>
  <si>
    <t>Phương</t>
  </si>
  <si>
    <t>204D4010836</t>
  </si>
  <si>
    <t xml:space="preserve">Trần Sơn </t>
  </si>
  <si>
    <t>Tùng</t>
  </si>
  <si>
    <t>(Kèm theo quyết định số …….ngày ……  tháng  5  năm 2024 của Hiệu trưởng trường ĐHCĐ)</t>
  </si>
  <si>
    <t>DANH SÁCH SINH VIÊN DỰ KIẾN HOÀN THÀNH CHƯƠNG TRÌNH GIÁO DỤC THỂ CHẤT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</si>
</sst>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(* #,##0.0_);_(* \(#,##0.0\);_(* &quot;-&quot;??_);_(@_)"/>
  </numFmts>
  <fonts count="4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.5"/>
      <color theme="1"/>
      <name val="Times New Roman"/>
      <family val="1"/>
    </font>
    <font>
      <b/>
      <sz val="15"/>
      <name val="Times New Roman"/>
      <family val="1"/>
    </font>
    <font>
      <b/>
      <i/>
      <sz val="13.5"/>
      <name val="Times New Roman"/>
      <family val="1"/>
    </font>
    <font>
      <sz val="11"/>
      <color rgb="FF000000"/>
      <name val="Calibri"/>
      <family val="2"/>
    </font>
    <font>
      <b/>
      <sz val="15.5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.5"/>
      <color rgb="FF000000"/>
      <name val="Times New Roman"/>
      <family val="1"/>
    </font>
    <font>
      <sz val="11.5"/>
      <name val="Times New Roman"/>
      <family val="1"/>
    </font>
    <font>
      <sz val="11.5"/>
      <name val="Arial"/>
      <family val="2"/>
    </font>
    <font>
      <b/>
      <sz val="11.5"/>
      <color theme="1"/>
      <name val="Times New Roman"/>
      <family val="1"/>
    </font>
    <font>
      <sz val="11.5"/>
      <color theme="1"/>
      <name val="Calibri"/>
      <family val="2"/>
    </font>
    <font>
      <sz val="11"/>
      <color rgb="FF000000"/>
      <name val="Calibri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9.75"/>
      <color rgb="FF00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59">
    <xf numFmtId="0" fontId="0" fillId="0" borderId="0"/>
    <xf numFmtId="0" fontId="2" fillId="2" borderId="1"/>
    <xf numFmtId="0" fontId="2" fillId="2" borderId="1"/>
    <xf numFmtId="0" fontId="3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164" fontId="20" fillId="0" borderId="0" applyFont="0" applyFill="0" applyBorder="0" applyAlignment="0" applyProtection="0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0" fillId="2" borderId="1"/>
    <xf numFmtId="0" fontId="2" fillId="2" borderId="1"/>
    <xf numFmtId="0" fontId="20" fillId="2" borderId="1"/>
    <xf numFmtId="0" fontId="1" fillId="2" borderId="1"/>
    <xf numFmtId="0" fontId="24" fillId="2" borderId="1"/>
    <xf numFmtId="0" fontId="25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  <xf numFmtId="0" fontId="31" fillId="2" borderId="1"/>
  </cellStyleXfs>
  <cellXfs count="220">
    <xf numFmtId="0" fontId="0" fillId="0" borderId="0" xfId="0"/>
    <xf numFmtId="0" fontId="2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5" fillId="0" borderId="0" xfId="0" applyFont="1"/>
    <xf numFmtId="0" fontId="12" fillId="0" borderId="0" xfId="0" applyFont="1"/>
    <xf numFmtId="0" fontId="8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6" borderId="4" xfId="15" applyFont="1" applyFill="1" applyBorder="1" applyAlignment="1">
      <alignment horizontal="center" wrapText="1"/>
    </xf>
    <xf numFmtId="14" fontId="4" fillId="6" borderId="4" xfId="20" applyNumberFormat="1" applyFont="1" applyFill="1" applyBorder="1" applyAlignment="1">
      <alignment horizontal="center" wrapText="1"/>
    </xf>
    <xf numFmtId="0" fontId="4" fillId="6" borderId="4" xfId="20" applyFont="1" applyFill="1" applyBorder="1" applyAlignment="1">
      <alignment horizontal="center" wrapText="1"/>
    </xf>
    <xf numFmtId="14" fontId="4" fillId="6" borderId="4" xfId="21" applyNumberFormat="1" applyFont="1" applyFill="1" applyBorder="1" applyAlignment="1">
      <alignment horizontal="center" wrapText="1"/>
    </xf>
    <xf numFmtId="0" fontId="4" fillId="6" borderId="4" xfId="21" applyFont="1" applyFill="1" applyBorder="1" applyAlignment="1">
      <alignment horizontal="center" wrapText="1"/>
    </xf>
    <xf numFmtId="0" fontId="15" fillId="6" borderId="4" xfId="23" applyFont="1" applyFill="1" applyBorder="1" applyAlignment="1">
      <alignment horizontal="center" vertical="center" wrapText="1"/>
    </xf>
    <xf numFmtId="165" fontId="4" fillId="6" borderId="4" xfId="15" applyNumberFormat="1" applyFont="1" applyFill="1" applyBorder="1" applyAlignment="1">
      <alignment horizontal="center"/>
    </xf>
    <xf numFmtId="165" fontId="4" fillId="6" borderId="4" xfId="20" applyNumberFormat="1" applyFont="1" applyFill="1" applyBorder="1" applyAlignment="1">
      <alignment horizontal="center"/>
    </xf>
    <xf numFmtId="165" fontId="4" fillId="6" borderId="4" xfId="21" applyNumberFormat="1" applyFont="1" applyFill="1" applyBorder="1" applyAlignment="1">
      <alignment horizontal="center"/>
    </xf>
    <xf numFmtId="165" fontId="4" fillId="6" borderId="4" xfId="23" applyNumberFormat="1" applyFont="1" applyFill="1" applyBorder="1" applyAlignment="1">
      <alignment horizontal="center"/>
    </xf>
    <xf numFmtId="0" fontId="23" fillId="7" borderId="4" xfId="20" applyFont="1" applyFill="1" applyBorder="1"/>
    <xf numFmtId="0" fontId="23" fillId="7" borderId="4" xfId="21" applyFont="1" applyFill="1" applyBorder="1"/>
    <xf numFmtId="0" fontId="23" fillId="7" borderId="4" xfId="23" applyFont="1" applyFill="1" applyBorder="1"/>
    <xf numFmtId="0" fontId="4" fillId="5" borderId="4" xfId="0" applyFont="1" applyFill="1" applyBorder="1" applyAlignment="1">
      <alignment horizontal="center" wrapText="1"/>
    </xf>
    <xf numFmtId="14" fontId="4" fillId="6" borderId="4" xfId="15" applyNumberFormat="1" applyFont="1" applyFill="1" applyBorder="1" applyAlignment="1">
      <alignment horizontal="center" wrapText="1"/>
    </xf>
    <xf numFmtId="0" fontId="22" fillId="6" borderId="4" xfId="27" applyFont="1" applyFill="1" applyBorder="1" applyAlignment="1">
      <alignment horizontal="center" wrapText="1"/>
    </xf>
    <xf numFmtId="0" fontId="4" fillId="6" borderId="4" xfId="23" applyFont="1" applyFill="1" applyBorder="1" applyAlignment="1">
      <alignment horizontal="center" wrapText="1"/>
    </xf>
    <xf numFmtId="14" fontId="15" fillId="6" borderId="4" xfId="23" applyNumberFormat="1" applyFont="1" applyFill="1" applyBorder="1" applyAlignment="1">
      <alignment horizontal="center" vertical="center" wrapText="1"/>
    </xf>
    <xf numFmtId="0" fontId="4" fillId="6" borderId="4" xfId="26" applyFont="1" applyFill="1" applyBorder="1" applyAlignment="1">
      <alignment horizontal="center" vertical="center" wrapText="1"/>
    </xf>
    <xf numFmtId="14" fontId="4" fillId="6" borderId="4" xfId="26" applyNumberFormat="1" applyFont="1" applyFill="1" applyBorder="1" applyAlignment="1">
      <alignment horizontal="center" vertical="center" wrapText="1"/>
    </xf>
    <xf numFmtId="165" fontId="4" fillId="6" borderId="4" xfId="26" applyNumberFormat="1" applyFont="1" applyFill="1" applyBorder="1" applyAlignment="1">
      <alignment horizontal="center" wrapText="1"/>
    </xf>
    <xf numFmtId="0" fontId="4" fillId="6" borderId="4" xfId="27" applyFont="1" applyFill="1" applyBorder="1" applyAlignment="1">
      <alignment horizontal="center" vertical="center" wrapText="1"/>
    </xf>
    <xf numFmtId="14" fontId="4" fillId="6" borderId="4" xfId="27" applyNumberFormat="1" applyFont="1" applyFill="1" applyBorder="1" applyAlignment="1">
      <alignment horizontal="center" vertical="center" wrapText="1"/>
    </xf>
    <xf numFmtId="165" fontId="4" fillId="6" borderId="4" xfId="27" applyNumberFormat="1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0" fontId="26" fillId="6" borderId="11" xfId="15" applyFont="1" applyFill="1" applyBorder="1" applyAlignment="1">
      <alignment horizontal="left" wrapText="1"/>
    </xf>
    <xf numFmtId="0" fontId="26" fillId="6" borderId="12" xfId="15" applyFont="1" applyFill="1" applyBorder="1" applyAlignment="1">
      <alignment horizontal="left" wrapText="1"/>
    </xf>
    <xf numFmtId="0" fontId="26" fillId="6" borderId="11" xfId="20" applyFont="1" applyFill="1" applyBorder="1" applyAlignment="1">
      <alignment horizontal="left" wrapText="1"/>
    </xf>
    <xf numFmtId="0" fontId="26" fillId="6" borderId="12" xfId="20" applyFont="1" applyFill="1" applyBorder="1" applyAlignment="1">
      <alignment horizontal="left" wrapText="1"/>
    </xf>
    <xf numFmtId="0" fontId="26" fillId="6" borderId="11" xfId="21" applyFont="1" applyFill="1" applyBorder="1" applyAlignment="1">
      <alignment horizontal="left" wrapText="1"/>
    </xf>
    <xf numFmtId="0" fontId="26" fillId="6" borderId="12" xfId="21" applyFont="1" applyFill="1" applyBorder="1" applyAlignment="1">
      <alignment horizontal="left" wrapText="1"/>
    </xf>
    <xf numFmtId="0" fontId="26" fillId="5" borderId="11" xfId="0" applyFont="1" applyFill="1" applyBorder="1" applyAlignment="1">
      <alignment horizontal="left" wrapText="1"/>
    </xf>
    <xf numFmtId="0" fontId="26" fillId="6" borderId="12" xfId="0" applyFont="1" applyFill="1" applyBorder="1" applyAlignment="1">
      <alignment horizontal="left" wrapText="1"/>
    </xf>
    <xf numFmtId="0" fontId="26" fillId="6" borderId="11" xfId="23" applyFont="1" applyFill="1" applyBorder="1" applyAlignment="1">
      <alignment horizontal="left" wrapText="1"/>
    </xf>
    <xf numFmtId="0" fontId="26" fillId="6" borderId="12" xfId="23" applyFont="1" applyFill="1" applyBorder="1" applyAlignment="1">
      <alignment horizontal="left" wrapText="1"/>
    </xf>
    <xf numFmtId="0" fontId="26" fillId="6" borderId="11" xfId="26" applyFont="1" applyFill="1" applyBorder="1" applyAlignment="1">
      <alignment vertical="center" wrapText="1"/>
    </xf>
    <xf numFmtId="0" fontId="26" fillId="6" borderId="12" xfId="26" applyFont="1" applyFill="1" applyBorder="1" applyAlignment="1">
      <alignment vertical="center" wrapText="1"/>
    </xf>
    <xf numFmtId="0" fontId="26" fillId="6" borderId="11" xfId="27" applyFont="1" applyFill="1" applyBorder="1" applyAlignment="1">
      <alignment vertical="center" wrapText="1"/>
    </xf>
    <xf numFmtId="0" fontId="26" fillId="6" borderId="12" xfId="27" applyFont="1" applyFill="1" applyBorder="1" applyAlignment="1">
      <alignment horizontal="left" vertical="center" wrapText="1"/>
    </xf>
    <xf numFmtId="0" fontId="26" fillId="5" borderId="11" xfId="0" applyFont="1" applyFill="1" applyBorder="1" applyAlignment="1">
      <alignment vertical="center" wrapText="1"/>
    </xf>
    <xf numFmtId="0" fontId="26" fillId="5" borderId="12" xfId="0" applyFont="1" applyFill="1" applyBorder="1" applyAlignment="1">
      <alignment vertical="center" wrapText="1"/>
    </xf>
    <xf numFmtId="0" fontId="27" fillId="3" borderId="12" xfId="0" applyFont="1" applyFill="1" applyBorder="1" applyAlignment="1">
      <alignment wrapText="1"/>
    </xf>
    <xf numFmtId="0" fontId="27" fillId="6" borderId="4" xfId="28" applyFont="1" applyFill="1" applyBorder="1" applyAlignment="1">
      <alignment horizontal="center"/>
    </xf>
    <xf numFmtId="0" fontId="17" fillId="6" borderId="4" xfId="28" applyFont="1" applyFill="1" applyBorder="1" applyAlignment="1">
      <alignment horizontal="left" vertical="center" wrapText="1"/>
    </xf>
    <xf numFmtId="14" fontId="27" fillId="6" borderId="4" xfId="28" applyNumberFormat="1" applyFont="1" applyFill="1" applyBorder="1" applyAlignment="1">
      <alignment horizontal="center" vertical="center" wrapText="1"/>
    </xf>
    <xf numFmtId="165" fontId="27" fillId="6" borderId="4" xfId="28" applyNumberFormat="1" applyFont="1" applyFill="1" applyBorder="1" applyAlignment="1">
      <alignment horizontal="center" wrapText="1"/>
    </xf>
    <xf numFmtId="165" fontId="27" fillId="6" borderId="4" xfId="28" applyNumberFormat="1" applyFont="1" applyFill="1" applyBorder="1" applyAlignment="1">
      <alignment horizontal="center"/>
    </xf>
    <xf numFmtId="0" fontId="27" fillId="2" borderId="4" xfId="28" applyFont="1" applyBorder="1"/>
    <xf numFmtId="0" fontId="26" fillId="6" borderId="4" xfId="28" applyFont="1" applyFill="1" applyBorder="1"/>
    <xf numFmtId="14" fontId="26" fillId="6" borderId="4" xfId="28" applyNumberFormat="1" applyFont="1" applyFill="1" applyBorder="1" applyAlignment="1">
      <alignment horizontal="center"/>
    </xf>
    <xf numFmtId="165" fontId="26" fillId="6" borderId="4" xfId="28" applyNumberFormat="1" applyFont="1" applyFill="1" applyBorder="1" applyAlignment="1">
      <alignment horizontal="center"/>
    </xf>
    <xf numFmtId="0" fontId="28" fillId="2" borderId="4" xfId="28" applyFont="1" applyBorder="1"/>
    <xf numFmtId="0" fontId="26" fillId="6" borderId="4" xfId="28" applyFont="1" applyFill="1" applyBorder="1" applyAlignment="1">
      <alignment horizontal="center" wrapText="1"/>
    </xf>
    <xf numFmtId="0" fontId="26" fillId="6" borderId="4" xfId="29" applyFont="1" applyFill="1" applyBorder="1" applyAlignment="1">
      <alignment horizontal="center" vertical="center" wrapText="1"/>
    </xf>
    <xf numFmtId="165" fontId="26" fillId="6" borderId="4" xfId="29" applyNumberFormat="1" applyFont="1" applyFill="1" applyBorder="1" applyAlignment="1">
      <alignment horizontal="center"/>
    </xf>
    <xf numFmtId="165" fontId="27" fillId="6" borderId="4" xfId="29" applyNumberFormat="1" applyFont="1" applyFill="1" applyBorder="1" applyAlignment="1">
      <alignment horizontal="center"/>
    </xf>
    <xf numFmtId="0" fontId="28" fillId="2" borderId="4" xfId="29" applyFont="1" applyBorder="1"/>
    <xf numFmtId="0" fontId="17" fillId="6" borderId="4" xfId="0" applyFont="1" applyFill="1" applyBorder="1" applyAlignment="1">
      <alignment horizontal="left" wrapText="1"/>
    </xf>
    <xf numFmtId="14" fontId="27" fillId="6" borderId="4" xfId="0" applyNumberFormat="1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wrapText="1"/>
    </xf>
    <xf numFmtId="165" fontId="27" fillId="6" borderId="4" xfId="10" applyNumberFormat="1" applyFont="1" applyFill="1" applyBorder="1" applyAlignment="1" applyProtection="1">
      <alignment horizontal="left" wrapText="1"/>
    </xf>
    <xf numFmtId="165" fontId="27" fillId="0" borderId="4" xfId="10" applyNumberFormat="1" applyFont="1" applyBorder="1" applyAlignment="1">
      <alignment horizontal="left"/>
    </xf>
    <xf numFmtId="0" fontId="29" fillId="5" borderId="4" xfId="0" applyFont="1" applyFill="1" applyBorder="1" applyAlignment="1">
      <alignment horizontal="center" wrapText="1"/>
    </xf>
    <xf numFmtId="165" fontId="27" fillId="6" borderId="4" xfId="10" applyNumberFormat="1" applyFont="1" applyFill="1" applyBorder="1" applyAlignment="1" applyProtection="1">
      <alignment horizontal="center" wrapText="1"/>
    </xf>
    <xf numFmtId="165" fontId="27" fillId="0" borderId="4" xfId="10" applyNumberFormat="1" applyFont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26" fillId="6" borderId="4" xfId="28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6" borderId="11" xfId="28" applyFont="1" applyFill="1" applyBorder="1" applyAlignment="1">
      <alignment horizontal="left" vertical="center" wrapText="1"/>
    </xf>
    <xf numFmtId="0" fontId="27" fillId="6" borderId="12" xfId="28" applyFont="1" applyFill="1" applyBorder="1" applyAlignment="1">
      <alignment horizontal="left" vertical="center" wrapText="1"/>
    </xf>
    <xf numFmtId="0" fontId="26" fillId="6" borderId="11" xfId="28" applyFont="1" applyFill="1" applyBorder="1"/>
    <xf numFmtId="0" fontId="26" fillId="6" borderId="12" xfId="28" applyFont="1" applyFill="1" applyBorder="1"/>
    <xf numFmtId="0" fontId="26" fillId="6" borderId="11" xfId="28" applyFont="1" applyFill="1" applyBorder="1" applyAlignment="1">
      <alignment horizontal="left" wrapText="1"/>
    </xf>
    <xf numFmtId="0" fontId="26" fillId="6" borderId="12" xfId="28" applyFont="1" applyFill="1" applyBorder="1" applyAlignment="1">
      <alignment horizontal="left" wrapText="1"/>
    </xf>
    <xf numFmtId="0" fontId="26" fillId="6" borderId="11" xfId="29" applyFont="1" applyFill="1" applyBorder="1" applyAlignment="1">
      <alignment horizontal="left" vertical="center" wrapText="1"/>
    </xf>
    <xf numFmtId="0" fontId="26" fillId="6" borderId="12" xfId="29" applyFont="1" applyFill="1" applyBorder="1" applyAlignment="1">
      <alignment horizontal="left" vertical="center" wrapText="1"/>
    </xf>
    <xf numFmtId="0" fontId="17" fillId="5" borderId="11" xfId="0" applyFont="1" applyFill="1" applyBorder="1" applyAlignment="1">
      <alignment horizontal="left" wrapText="1"/>
    </xf>
    <xf numFmtId="0" fontId="17" fillId="5" borderId="12" xfId="0" applyFont="1" applyFill="1" applyBorder="1" applyAlignment="1">
      <alignment horizontal="left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6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5" borderId="4" xfId="0" applyFont="1" applyFill="1" applyBorder="1" applyAlignment="1">
      <alignment horizontal="center" wrapText="1"/>
    </xf>
    <xf numFmtId="0" fontId="4" fillId="5" borderId="4" xfId="12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wrapText="1"/>
    </xf>
    <xf numFmtId="0" fontId="15" fillId="5" borderId="4" xfId="0" quotePrefix="1" applyFont="1" applyFill="1" applyBorder="1" applyAlignment="1">
      <alignment horizontal="center" wrapText="1"/>
    </xf>
    <xf numFmtId="0" fontId="15" fillId="5" borderId="11" xfId="0" applyFont="1" applyFill="1" applyBorder="1" applyAlignment="1">
      <alignment horizontal="center" wrapText="1"/>
    </xf>
    <xf numFmtId="0" fontId="4" fillId="0" borderId="0" xfId="0" applyFont="1"/>
    <xf numFmtId="0" fontId="4" fillId="5" borderId="4" xfId="15" applyFont="1" applyFill="1" applyBorder="1" applyAlignment="1">
      <alignment horizontal="center" vertical="center" wrapText="1"/>
    </xf>
    <xf numFmtId="0" fontId="4" fillId="5" borderId="4" xfId="15" applyFont="1" applyFill="1" applyBorder="1" applyAlignment="1">
      <alignment vertical="center" wrapText="1"/>
    </xf>
    <xf numFmtId="0" fontId="4" fillId="5" borderId="4" xfId="30" applyFont="1" applyFill="1" applyBorder="1" applyAlignment="1">
      <alignment horizontal="center" vertical="center" wrapText="1"/>
    </xf>
    <xf numFmtId="0" fontId="4" fillId="5" borderId="4" xfId="31" applyFont="1" applyFill="1" applyBorder="1" applyAlignment="1">
      <alignment horizontal="center" vertical="center" wrapText="1"/>
    </xf>
    <xf numFmtId="0" fontId="4" fillId="5" borderId="4" xfId="31" applyFont="1" applyFill="1" applyBorder="1" applyAlignment="1">
      <alignment vertical="center" wrapText="1"/>
    </xf>
    <xf numFmtId="0" fontId="4" fillId="5" borderId="4" xfId="32" applyFont="1" applyFill="1" applyBorder="1" applyAlignment="1">
      <alignment horizontal="center" vertical="center" wrapText="1"/>
    </xf>
    <xf numFmtId="0" fontId="4" fillId="5" borderId="4" xfId="33" applyFont="1" applyFill="1" applyBorder="1" applyAlignment="1">
      <alignment horizontal="center" vertical="center" wrapText="1"/>
    </xf>
    <xf numFmtId="0" fontId="4" fillId="5" borderId="4" xfId="33" applyFont="1" applyFill="1" applyBorder="1" applyAlignment="1">
      <alignment vertical="center" wrapText="1"/>
    </xf>
    <xf numFmtId="0" fontId="4" fillId="5" borderId="4" xfId="34" applyFont="1" applyFill="1" applyBorder="1" applyAlignment="1">
      <alignment horizontal="center" vertical="center" wrapText="1"/>
    </xf>
    <xf numFmtId="0" fontId="4" fillId="5" borderId="4" xfId="35" applyFont="1" applyFill="1" applyBorder="1" applyAlignment="1">
      <alignment horizontal="center" vertical="center" wrapText="1"/>
    </xf>
    <xf numFmtId="0" fontId="4" fillId="5" borderId="4" xfId="35" applyFont="1" applyFill="1" applyBorder="1" applyAlignment="1">
      <alignment vertical="center" wrapText="1"/>
    </xf>
    <xf numFmtId="0" fontId="4" fillId="5" borderId="4" xfId="36" applyFont="1" applyFill="1" applyBorder="1" applyAlignment="1">
      <alignment horizontal="center" vertical="center" wrapText="1"/>
    </xf>
    <xf numFmtId="0" fontId="4" fillId="5" borderId="4" xfId="37" applyFont="1" applyFill="1" applyBorder="1" applyAlignment="1">
      <alignment horizontal="center" vertical="center" wrapText="1"/>
    </xf>
    <xf numFmtId="0" fontId="4" fillId="5" borderId="4" xfId="37" applyFont="1" applyFill="1" applyBorder="1" applyAlignment="1">
      <alignment vertical="center" wrapText="1"/>
    </xf>
    <xf numFmtId="0" fontId="4" fillId="5" borderId="4" xfId="38" applyFont="1" applyFill="1" applyBorder="1" applyAlignment="1">
      <alignment horizontal="center" vertical="center" wrapText="1"/>
    </xf>
    <xf numFmtId="0" fontId="4" fillId="5" borderId="4" xfId="39" applyFont="1" applyFill="1" applyBorder="1" applyAlignment="1">
      <alignment horizontal="center" vertical="center" wrapText="1"/>
    </xf>
    <xf numFmtId="0" fontId="4" fillId="5" borderId="4" xfId="39" applyFont="1" applyFill="1" applyBorder="1" applyAlignment="1">
      <alignment vertical="center" wrapText="1"/>
    </xf>
    <xf numFmtId="0" fontId="4" fillId="5" borderId="4" xfId="40" applyFont="1" applyFill="1" applyBorder="1" applyAlignment="1">
      <alignment horizontal="center" vertical="center" wrapText="1"/>
    </xf>
    <xf numFmtId="0" fontId="4" fillId="5" borderId="4" xfId="41" applyFont="1" applyFill="1" applyBorder="1" applyAlignment="1">
      <alignment horizontal="center" vertical="center" wrapText="1"/>
    </xf>
    <xf numFmtId="0" fontId="4" fillId="5" borderId="4" xfId="41" applyFont="1" applyFill="1" applyBorder="1" applyAlignment="1">
      <alignment vertical="center" wrapText="1"/>
    </xf>
    <xf numFmtId="0" fontId="4" fillId="5" borderId="4" xfId="42" applyFont="1" applyFill="1" applyBorder="1" applyAlignment="1">
      <alignment horizontal="center" vertical="center" wrapText="1"/>
    </xf>
    <xf numFmtId="0" fontId="4" fillId="5" borderId="4" xfId="43" applyFont="1" applyFill="1" applyBorder="1" applyAlignment="1">
      <alignment horizontal="center" vertical="center" wrapText="1"/>
    </xf>
    <xf numFmtId="0" fontId="4" fillId="5" borderId="4" xfId="43" applyFont="1" applyFill="1" applyBorder="1" applyAlignment="1">
      <alignment vertical="center" wrapText="1"/>
    </xf>
    <xf numFmtId="0" fontId="4" fillId="5" borderId="4" xfId="44" applyFont="1" applyFill="1" applyBorder="1" applyAlignment="1">
      <alignment horizontal="center" vertical="center" wrapText="1"/>
    </xf>
    <xf numFmtId="0" fontId="4" fillId="5" borderId="4" xfId="45" applyFont="1" applyFill="1" applyBorder="1" applyAlignment="1">
      <alignment horizontal="center" vertical="center" wrapText="1"/>
    </xf>
    <xf numFmtId="0" fontId="4" fillId="5" borderId="4" xfId="45" applyFont="1" applyFill="1" applyBorder="1" applyAlignment="1">
      <alignment vertical="center" wrapText="1"/>
    </xf>
    <xf numFmtId="0" fontId="4" fillId="5" borderId="4" xfId="46" applyFont="1" applyFill="1" applyBorder="1" applyAlignment="1">
      <alignment horizontal="center" vertical="center" wrapText="1"/>
    </xf>
    <xf numFmtId="0" fontId="4" fillId="5" borderId="4" xfId="47" applyFont="1" applyFill="1" applyBorder="1" applyAlignment="1">
      <alignment horizontal="center" vertical="center" wrapText="1"/>
    </xf>
    <xf numFmtId="0" fontId="4" fillId="5" borderId="4" xfId="47" applyFont="1" applyFill="1" applyBorder="1" applyAlignment="1">
      <alignment vertical="center" wrapText="1"/>
    </xf>
    <xf numFmtId="0" fontId="4" fillId="5" borderId="4" xfId="48" applyFont="1" applyFill="1" applyBorder="1" applyAlignment="1">
      <alignment horizontal="center" vertical="center" wrapText="1"/>
    </xf>
    <xf numFmtId="0" fontId="4" fillId="5" borderId="4" xfId="49" applyFont="1" applyFill="1" applyBorder="1" applyAlignment="1">
      <alignment horizontal="center" vertical="center" wrapText="1"/>
    </xf>
    <xf numFmtId="0" fontId="4" fillId="5" borderId="4" xfId="49" applyFont="1" applyFill="1" applyBorder="1" applyAlignment="1">
      <alignment vertical="center" wrapText="1"/>
    </xf>
    <xf numFmtId="0" fontId="4" fillId="5" borderId="4" xfId="5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4" xfId="12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5" fillId="0" borderId="4" xfId="0" quotePrefix="1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4" fillId="2" borderId="4" xfId="18" applyFont="1" applyBorder="1" applyAlignment="1">
      <alignment horizontal="center" vertical="center" wrapText="1"/>
    </xf>
    <xf numFmtId="0" fontId="4" fillId="2" borderId="4" xfId="18" applyFont="1" applyBorder="1" applyAlignment="1">
      <alignment vertical="center" wrapText="1"/>
    </xf>
    <xf numFmtId="0" fontId="4" fillId="5" borderId="4" xfId="18" applyFont="1" applyFill="1" applyBorder="1" applyAlignment="1">
      <alignment horizontal="center" vertical="center" wrapText="1"/>
    </xf>
    <xf numFmtId="0" fontId="4" fillId="5" borderId="4" xfId="51" applyFont="1" applyFill="1" applyBorder="1" applyAlignment="1">
      <alignment horizontal="center" vertical="center" wrapText="1"/>
    </xf>
    <xf numFmtId="0" fontId="4" fillId="2" borderId="4" xfId="27" applyFont="1" applyBorder="1" applyAlignment="1">
      <alignment horizontal="center" vertical="center" wrapText="1"/>
    </xf>
    <xf numFmtId="0" fontId="4" fillId="2" borderId="4" xfId="27" applyFont="1" applyBorder="1" applyAlignment="1">
      <alignment vertical="center" wrapText="1"/>
    </xf>
    <xf numFmtId="0" fontId="4" fillId="5" borderId="4" xfId="27" applyFont="1" applyFill="1" applyBorder="1" applyAlignment="1">
      <alignment horizontal="center" vertical="center" wrapText="1"/>
    </xf>
    <xf numFmtId="0" fontId="4" fillId="5" borderId="4" xfId="52" applyFont="1" applyFill="1" applyBorder="1" applyAlignment="1">
      <alignment horizontal="center" vertical="center" wrapText="1"/>
    </xf>
    <xf numFmtId="0" fontId="4" fillId="5" borderId="4" xfId="53" applyFont="1" applyFill="1" applyBorder="1" applyAlignment="1">
      <alignment horizontal="center" vertical="center" wrapText="1"/>
    </xf>
    <xf numFmtId="0" fontId="4" fillId="5" borderId="4" xfId="53" applyFont="1" applyFill="1" applyBorder="1" applyAlignment="1">
      <alignment vertical="center" wrapText="1"/>
    </xf>
    <xf numFmtId="0" fontId="4" fillId="5" borderId="4" xfId="54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34" fillId="0" borderId="0" xfId="0" applyFont="1" applyAlignment="1">
      <alignment horizontal="center"/>
    </xf>
    <xf numFmtId="0" fontId="4" fillId="5" borderId="4" xfId="55" applyFont="1" applyFill="1" applyBorder="1" applyAlignment="1">
      <alignment horizontal="center" vertical="center" wrapText="1"/>
    </xf>
    <xf numFmtId="0" fontId="4" fillId="5" borderId="4" xfId="55" applyFont="1" applyFill="1" applyBorder="1" applyAlignment="1">
      <alignment vertical="center" wrapText="1"/>
    </xf>
    <xf numFmtId="0" fontId="4" fillId="5" borderId="4" xfId="56" applyFont="1" applyFill="1" applyBorder="1" applyAlignment="1">
      <alignment horizontal="center" vertical="center" wrapText="1"/>
    </xf>
    <xf numFmtId="0" fontId="4" fillId="5" borderId="4" xfId="57" applyFont="1" applyFill="1" applyBorder="1" applyAlignment="1">
      <alignment horizontal="center" vertical="center" wrapText="1"/>
    </xf>
    <xf numFmtId="0" fontId="4" fillId="5" borderId="4" xfId="57" applyFont="1" applyFill="1" applyBorder="1" applyAlignment="1">
      <alignment vertical="center" wrapText="1"/>
    </xf>
    <xf numFmtId="0" fontId="4" fillId="5" borderId="4" xfId="58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11" fillId="0" borderId="0" xfId="0" applyFont="1" applyFill="1"/>
    <xf numFmtId="0" fontId="4" fillId="0" borderId="0" xfId="0" applyFont="1" applyFill="1"/>
    <xf numFmtId="0" fontId="35" fillId="0" borderId="0" xfId="0" applyFont="1"/>
    <xf numFmtId="0" fontId="35" fillId="0" borderId="0" xfId="0" applyFont="1" applyAlignment="1">
      <alignment horizontal="center"/>
    </xf>
    <xf numFmtId="0" fontId="36" fillId="0" borderId="13" xfId="0" applyFont="1" applyBorder="1" applyAlignment="1">
      <alignment horizontal="center" vertical="center"/>
    </xf>
    <xf numFmtId="0" fontId="37" fillId="0" borderId="13" xfId="0" applyFont="1" applyBorder="1"/>
    <xf numFmtId="0" fontId="38" fillId="5" borderId="2" xfId="0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vertical="center" wrapText="1"/>
    </xf>
    <xf numFmtId="166" fontId="38" fillId="2" borderId="2" xfId="10" applyNumberFormat="1" applyFont="1" applyFill="1" applyBorder="1" applyAlignment="1">
      <alignment horizontal="center" vertical="center" wrapText="1"/>
    </xf>
    <xf numFmtId="0" fontId="0" fillId="0" borderId="13" xfId="0" applyBorder="1"/>
    <xf numFmtId="166" fontId="38" fillId="5" borderId="2" xfId="10" applyNumberFormat="1" applyFont="1" applyFill="1" applyBorder="1" applyAlignment="1">
      <alignment vertical="center" wrapText="1"/>
    </xf>
    <xf numFmtId="166" fontId="38" fillId="2" borderId="2" xfId="10" applyNumberFormat="1" applyFont="1" applyFill="1" applyBorder="1" applyAlignment="1">
      <alignment horizontal="left" vertical="center" wrapText="1"/>
    </xf>
    <xf numFmtId="0" fontId="40" fillId="2" borderId="2" xfId="0" quotePrefix="1" applyFont="1" applyFill="1" applyBorder="1" applyAlignment="1">
      <alignment horizontal="center" vertical="center" wrapText="1"/>
    </xf>
    <xf numFmtId="0" fontId="0" fillId="0" borderId="0" xfId="0" applyBorder="1"/>
    <xf numFmtId="0" fontId="35" fillId="0" borderId="13" xfId="0" applyFont="1" applyBorder="1"/>
    <xf numFmtId="0" fontId="36" fillId="0" borderId="18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166" fontId="5" fillId="2" borderId="13" xfId="10" applyNumberFormat="1" applyFont="1" applyFill="1" applyBorder="1" applyAlignment="1" applyProtection="1">
      <alignment vertical="center" wrapText="1"/>
    </xf>
    <xf numFmtId="0" fontId="39" fillId="2" borderId="13" xfId="0" quotePrefix="1" applyFont="1" applyFill="1" applyBorder="1" applyAlignment="1">
      <alignment horizontal="center" vertical="center" wrapText="1"/>
    </xf>
    <xf numFmtId="166" fontId="5" fillId="2" borderId="13" xfId="10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14" fontId="39" fillId="2" borderId="13" xfId="0" applyNumberFormat="1" applyFont="1" applyFill="1" applyBorder="1" applyAlignment="1" applyProtection="1">
      <alignment horizontal="left" vertical="center" wrapText="1"/>
    </xf>
    <xf numFmtId="166" fontId="5" fillId="5" borderId="13" xfId="10" applyNumberFormat="1" applyFont="1" applyFill="1" applyBorder="1" applyAlignment="1">
      <alignment vertical="center" wrapText="1"/>
    </xf>
    <xf numFmtId="0" fontId="39" fillId="2" borderId="13" xfId="0" applyNumberFormat="1" applyFont="1" applyFill="1" applyBorder="1" applyAlignment="1" applyProtection="1">
      <alignment horizontal="left" vertical="center" wrapText="1"/>
    </xf>
    <xf numFmtId="0" fontId="39" fillId="8" borderId="13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6" fillId="0" borderId="14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</cellXfs>
  <cellStyles count="59">
    <cellStyle name="Comma" xfId="10" builtinId="3"/>
    <cellStyle name="Normal" xfId="0" builtinId="0"/>
    <cellStyle name="Normal 10" xfId="9"/>
    <cellStyle name="Normal 101" xfId="56"/>
    <cellStyle name="Normal 103" xfId="36"/>
    <cellStyle name="Normal 107" xfId="38"/>
    <cellStyle name="Normal 11" xfId="11"/>
    <cellStyle name="Normal 111" xfId="58"/>
    <cellStyle name="Normal 113" xfId="40"/>
    <cellStyle name="Normal 114" xfId="42"/>
    <cellStyle name="Normal 115" xfId="44"/>
    <cellStyle name="Normal 12" xfId="12"/>
    <cellStyle name="Normal 120" xfId="46"/>
    <cellStyle name="Normal 121" xfId="48"/>
    <cellStyle name="Normal 124" xfId="50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6"/>
    <cellStyle name="Normal 26" xfId="27"/>
    <cellStyle name="Normal 27" xfId="28"/>
    <cellStyle name="Normal 28" xfId="29"/>
    <cellStyle name="Normal 3" xfId="3"/>
    <cellStyle name="Normal 3 2" xfId="25"/>
    <cellStyle name="Normal 30" xfId="53"/>
    <cellStyle name="Normal 31" xfId="31"/>
    <cellStyle name="Normal 35" xfId="33"/>
    <cellStyle name="Normal 4" xfId="1"/>
    <cellStyle name="Normal 43" xfId="55"/>
    <cellStyle name="Normal 45" xfId="35"/>
    <cellStyle name="Normal 49" xfId="37"/>
    <cellStyle name="Normal 5" xfId="4"/>
    <cellStyle name="Normal 53" xfId="57"/>
    <cellStyle name="Normal 55" xfId="39"/>
    <cellStyle name="Normal 56" xfId="41"/>
    <cellStyle name="Normal 57" xfId="43"/>
    <cellStyle name="Normal 6" xfId="5"/>
    <cellStyle name="Normal 62" xfId="45"/>
    <cellStyle name="Normal 63" xfId="47"/>
    <cellStyle name="Normal 66" xfId="49"/>
    <cellStyle name="Normal 7" xfId="6"/>
    <cellStyle name="Normal 74" xfId="30"/>
    <cellStyle name="Normal 77" xfId="51"/>
    <cellStyle name="Normal 8" xfId="7"/>
    <cellStyle name="Normal 85" xfId="52"/>
    <cellStyle name="Normal 88" xfId="54"/>
    <cellStyle name="Normal 89" xfId="32"/>
    <cellStyle name="Normal 9" xfId="8"/>
    <cellStyle name="Normal 93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O14" sqref="O14"/>
    </sheetView>
  </sheetViews>
  <sheetFormatPr defaultColWidth="9.109375" defaultRowHeight="14.4" x14ac:dyDescent="0.3"/>
  <cols>
    <col min="1" max="1" width="4.6640625" style="7" customWidth="1"/>
    <col min="2" max="2" width="14.44140625" style="7" customWidth="1"/>
    <col min="3" max="3" width="23.109375" style="1" customWidth="1"/>
    <col min="4" max="4" width="12.6640625" style="1" customWidth="1"/>
    <col min="5" max="5" width="12.44140625" style="7" customWidth="1"/>
    <col min="6" max="6" width="9.33203125" style="7" customWidth="1"/>
    <col min="7" max="7" width="7" style="8" customWidth="1"/>
    <col min="8" max="9" width="6.6640625" style="8" customWidth="1"/>
    <col min="10" max="10" width="7.88671875" style="8" customWidth="1"/>
    <col min="11" max="11" width="6.5546875" style="7" customWidth="1"/>
    <col min="12" max="16384" width="9.109375" style="7"/>
  </cols>
  <sheetData>
    <row r="1" spans="1:11" s="3" customFormat="1" ht="24.75" customHeight="1" x14ac:dyDescent="0.25">
      <c r="A1" s="195" t="s">
        <v>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s="3" customFormat="1" ht="21" customHeight="1" x14ac:dyDescent="0.25">
      <c r="A2" s="196" t="s">
        <v>150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s="3" customFormat="1" ht="11.25" customHeight="1" x14ac:dyDescent="0.25">
      <c r="A3" s="4"/>
      <c r="B3" s="5"/>
      <c r="C3" s="2"/>
      <c r="D3" s="2"/>
      <c r="E3" s="5"/>
      <c r="F3" s="5"/>
      <c r="G3" s="4"/>
      <c r="H3" s="4"/>
      <c r="I3" s="4"/>
      <c r="J3" s="5"/>
      <c r="K3" s="6"/>
    </row>
    <row r="4" spans="1:11" s="3" customFormat="1" ht="14.25" customHeight="1" x14ac:dyDescent="0.25">
      <c r="A4" s="197" t="s">
        <v>0</v>
      </c>
      <c r="B4" s="197" t="s">
        <v>7</v>
      </c>
      <c r="C4" s="199" t="s">
        <v>8</v>
      </c>
      <c r="D4" s="200"/>
      <c r="E4" s="197" t="s">
        <v>1</v>
      </c>
      <c r="F4" s="197" t="s">
        <v>5</v>
      </c>
      <c r="G4" s="197" t="s">
        <v>9</v>
      </c>
      <c r="H4" s="197"/>
      <c r="I4" s="197"/>
      <c r="J4" s="197" t="s">
        <v>10</v>
      </c>
      <c r="K4" s="197" t="s">
        <v>11</v>
      </c>
    </row>
    <row r="5" spans="1:11" s="3" customFormat="1" ht="16.5" customHeight="1" x14ac:dyDescent="0.25">
      <c r="A5" s="198"/>
      <c r="B5" s="198"/>
      <c r="C5" s="201"/>
      <c r="D5" s="202"/>
      <c r="E5" s="198"/>
      <c r="F5" s="198"/>
      <c r="G5" s="12" t="s">
        <v>4</v>
      </c>
      <c r="H5" s="12" t="s">
        <v>3</v>
      </c>
      <c r="I5" s="12" t="s">
        <v>2</v>
      </c>
      <c r="J5" s="198"/>
      <c r="K5" s="198"/>
    </row>
    <row r="6" spans="1:11" ht="21" customHeight="1" x14ac:dyDescent="0.3">
      <c r="A6" s="13">
        <v>1</v>
      </c>
      <c r="B6" s="13" t="s">
        <v>47</v>
      </c>
      <c r="C6" s="41" t="s">
        <v>48</v>
      </c>
      <c r="D6" s="42" t="s">
        <v>49</v>
      </c>
      <c r="E6" s="27">
        <v>37580</v>
      </c>
      <c r="F6" s="13" t="s">
        <v>21</v>
      </c>
      <c r="G6" s="19">
        <v>5.7</v>
      </c>
      <c r="H6" s="19">
        <v>6.3</v>
      </c>
      <c r="I6" s="19">
        <v>5.7</v>
      </c>
      <c r="J6" s="28" t="s">
        <v>13</v>
      </c>
      <c r="K6" s="23"/>
    </row>
    <row r="7" spans="1:11" ht="21" customHeight="1" x14ac:dyDescent="0.3">
      <c r="A7" s="13">
        <v>2</v>
      </c>
      <c r="B7" s="13" t="s">
        <v>50</v>
      </c>
      <c r="C7" s="41" t="s">
        <v>29</v>
      </c>
      <c r="D7" s="42" t="s">
        <v>20</v>
      </c>
      <c r="E7" s="27">
        <v>37331</v>
      </c>
      <c r="F7" s="13" t="s">
        <v>21</v>
      </c>
      <c r="G7" s="19">
        <v>4.4000000000000004</v>
      </c>
      <c r="H7" s="19">
        <v>5.6</v>
      </c>
      <c r="I7" s="19">
        <v>4.9000000000000004</v>
      </c>
      <c r="J7" s="28" t="s">
        <v>13</v>
      </c>
      <c r="K7" s="23"/>
    </row>
    <row r="8" spans="1:11" ht="21" customHeight="1" x14ac:dyDescent="0.3">
      <c r="A8" s="13">
        <v>3</v>
      </c>
      <c r="B8" s="15" t="s">
        <v>51</v>
      </c>
      <c r="C8" s="43" t="s">
        <v>25</v>
      </c>
      <c r="D8" s="44" t="s">
        <v>12</v>
      </c>
      <c r="E8" s="14">
        <v>37487</v>
      </c>
      <c r="F8" s="15" t="s">
        <v>27</v>
      </c>
      <c r="G8" s="20">
        <v>4</v>
      </c>
      <c r="H8" s="20">
        <v>4.0999999999999996</v>
      </c>
      <c r="I8" s="20">
        <v>4.7</v>
      </c>
      <c r="J8" s="28" t="s">
        <v>13</v>
      </c>
      <c r="K8" s="23"/>
    </row>
    <row r="9" spans="1:11" ht="21" customHeight="1" x14ac:dyDescent="0.3">
      <c r="A9" s="13">
        <v>4</v>
      </c>
      <c r="B9" s="17" t="s">
        <v>52</v>
      </c>
      <c r="C9" s="45" t="s">
        <v>53</v>
      </c>
      <c r="D9" s="46" t="s">
        <v>33</v>
      </c>
      <c r="E9" s="16">
        <v>37579</v>
      </c>
      <c r="F9" s="17" t="s">
        <v>27</v>
      </c>
      <c r="G9" s="21">
        <v>4</v>
      </c>
      <c r="H9" s="21">
        <v>4.0999999999999996</v>
      </c>
      <c r="I9" s="21">
        <v>5.3</v>
      </c>
      <c r="J9" s="28" t="s">
        <v>13</v>
      </c>
      <c r="K9" s="24"/>
    </row>
    <row r="10" spans="1:11" ht="21" customHeight="1" x14ac:dyDescent="0.3">
      <c r="A10" s="13">
        <v>5</v>
      </c>
      <c r="B10" s="26" t="s">
        <v>122</v>
      </c>
      <c r="C10" s="47" t="s">
        <v>123</v>
      </c>
      <c r="D10" s="48" t="s">
        <v>124</v>
      </c>
      <c r="E10" s="26" t="s">
        <v>125</v>
      </c>
      <c r="F10" s="26" t="s">
        <v>27</v>
      </c>
      <c r="G10" s="21">
        <v>4</v>
      </c>
      <c r="H10" s="21">
        <v>4.3</v>
      </c>
      <c r="I10" s="21">
        <v>4.0999999999999996</v>
      </c>
      <c r="J10" s="28" t="s">
        <v>13</v>
      </c>
      <c r="K10" s="24"/>
    </row>
    <row r="11" spans="1:11" ht="21" customHeight="1" x14ac:dyDescent="0.3">
      <c r="A11" s="13">
        <v>6</v>
      </c>
      <c r="B11" s="17" t="s">
        <v>54</v>
      </c>
      <c r="C11" s="45" t="s">
        <v>55</v>
      </c>
      <c r="D11" s="46" t="s">
        <v>34</v>
      </c>
      <c r="E11" s="16">
        <v>37486</v>
      </c>
      <c r="F11" s="17" t="s">
        <v>27</v>
      </c>
      <c r="G11" s="21">
        <v>4</v>
      </c>
      <c r="H11" s="21">
        <v>4</v>
      </c>
      <c r="I11" s="21">
        <v>6</v>
      </c>
      <c r="J11" s="28" t="s">
        <v>13</v>
      </c>
      <c r="K11" s="24"/>
    </row>
    <row r="12" spans="1:11" ht="21" customHeight="1" x14ac:dyDescent="0.3">
      <c r="A12" s="13">
        <v>7</v>
      </c>
      <c r="B12" s="17" t="s">
        <v>56</v>
      </c>
      <c r="C12" s="45" t="s">
        <v>57</v>
      </c>
      <c r="D12" s="46" t="s">
        <v>20</v>
      </c>
      <c r="E12" s="16">
        <v>37511</v>
      </c>
      <c r="F12" s="17" t="s">
        <v>27</v>
      </c>
      <c r="G12" s="21">
        <v>4.5999999999999996</v>
      </c>
      <c r="H12" s="21">
        <v>5.4</v>
      </c>
      <c r="I12" s="21">
        <v>4.5999999999999996</v>
      </c>
      <c r="J12" s="28" t="s">
        <v>13</v>
      </c>
      <c r="K12" s="24"/>
    </row>
    <row r="13" spans="1:11" ht="21" customHeight="1" x14ac:dyDescent="0.3">
      <c r="A13" s="13">
        <v>8</v>
      </c>
      <c r="B13" s="29" t="s">
        <v>58</v>
      </c>
      <c r="C13" s="49" t="s">
        <v>59</v>
      </c>
      <c r="D13" s="50" t="s">
        <v>44</v>
      </c>
      <c r="E13" s="30">
        <v>37577</v>
      </c>
      <c r="F13" s="18" t="s">
        <v>31</v>
      </c>
      <c r="G13" s="22">
        <v>4.5999999999999996</v>
      </c>
      <c r="H13" s="22">
        <v>5.2</v>
      </c>
      <c r="I13" s="22">
        <v>5.0999999999999996</v>
      </c>
      <c r="J13" s="28" t="s">
        <v>13</v>
      </c>
      <c r="K13" s="25"/>
    </row>
    <row r="14" spans="1:11" ht="21" customHeight="1" x14ac:dyDescent="0.3">
      <c r="A14" s="13">
        <v>9</v>
      </c>
      <c r="B14" s="29" t="s">
        <v>60</v>
      </c>
      <c r="C14" s="49" t="s">
        <v>61</v>
      </c>
      <c r="D14" s="50" t="s">
        <v>62</v>
      </c>
      <c r="E14" s="30">
        <v>37314</v>
      </c>
      <c r="F14" s="18" t="s">
        <v>31</v>
      </c>
      <c r="G14" s="22">
        <v>4.5</v>
      </c>
      <c r="H14" s="22">
        <v>4.8</v>
      </c>
      <c r="I14" s="22">
        <v>4</v>
      </c>
      <c r="J14" s="28" t="s">
        <v>13</v>
      </c>
      <c r="K14" s="25"/>
    </row>
    <row r="15" spans="1:11" ht="21" customHeight="1" x14ac:dyDescent="0.3">
      <c r="A15" s="13">
        <v>10</v>
      </c>
      <c r="B15" s="29" t="s">
        <v>63</v>
      </c>
      <c r="C15" s="49" t="s">
        <v>64</v>
      </c>
      <c r="D15" s="50" t="s">
        <v>46</v>
      </c>
      <c r="E15" s="30">
        <v>37529</v>
      </c>
      <c r="F15" s="18" t="s">
        <v>31</v>
      </c>
      <c r="G15" s="22">
        <v>4.8</v>
      </c>
      <c r="H15" s="22">
        <v>4</v>
      </c>
      <c r="I15" s="22">
        <v>4.7</v>
      </c>
      <c r="J15" s="28" t="s">
        <v>13</v>
      </c>
      <c r="K15" s="25"/>
    </row>
    <row r="16" spans="1:11" ht="21" customHeight="1" x14ac:dyDescent="0.3">
      <c r="A16" s="13">
        <v>11</v>
      </c>
      <c r="B16" s="29" t="s">
        <v>65</v>
      </c>
      <c r="C16" s="49" t="s">
        <v>23</v>
      </c>
      <c r="D16" s="50" t="s">
        <v>66</v>
      </c>
      <c r="E16" s="30">
        <v>37258</v>
      </c>
      <c r="F16" s="18" t="s">
        <v>31</v>
      </c>
      <c r="G16" s="22">
        <v>5.0999999999999996</v>
      </c>
      <c r="H16" s="22">
        <v>6.2</v>
      </c>
      <c r="I16" s="22">
        <v>5.0999999999999996</v>
      </c>
      <c r="J16" s="28" t="s">
        <v>13</v>
      </c>
      <c r="K16" s="25"/>
    </row>
    <row r="17" spans="1:11" ht="21" customHeight="1" x14ac:dyDescent="0.3">
      <c r="A17" s="13">
        <v>12</v>
      </c>
      <c r="B17" s="31" t="s">
        <v>67</v>
      </c>
      <c r="C17" s="51" t="s">
        <v>68</v>
      </c>
      <c r="D17" s="52" t="s">
        <v>14</v>
      </c>
      <c r="E17" s="32">
        <v>37146</v>
      </c>
      <c r="F17" s="31" t="s">
        <v>69</v>
      </c>
      <c r="G17" s="33">
        <v>5.2</v>
      </c>
      <c r="H17" s="33">
        <v>5.4</v>
      </c>
      <c r="I17" s="33">
        <v>6.7</v>
      </c>
      <c r="J17" s="28" t="s">
        <v>13</v>
      </c>
      <c r="K17" s="25"/>
    </row>
    <row r="18" spans="1:11" ht="21" customHeight="1" x14ac:dyDescent="0.3">
      <c r="A18" s="13">
        <v>13</v>
      </c>
      <c r="B18" s="34" t="s">
        <v>70</v>
      </c>
      <c r="C18" s="53" t="s">
        <v>71</v>
      </c>
      <c r="D18" s="54" t="s">
        <v>72</v>
      </c>
      <c r="E18" s="35">
        <v>36831</v>
      </c>
      <c r="F18" s="34" t="s">
        <v>73</v>
      </c>
      <c r="G18" s="36">
        <v>4.8</v>
      </c>
      <c r="H18" s="36">
        <v>5.2</v>
      </c>
      <c r="I18" s="36">
        <v>6.3</v>
      </c>
      <c r="J18" s="28" t="s">
        <v>13</v>
      </c>
      <c r="K18" s="25"/>
    </row>
    <row r="19" spans="1:11" ht="21" customHeight="1" x14ac:dyDescent="0.3">
      <c r="A19" s="13">
        <v>14</v>
      </c>
      <c r="B19" s="37" t="s">
        <v>140</v>
      </c>
      <c r="C19" s="55" t="s">
        <v>143</v>
      </c>
      <c r="D19" s="56" t="s">
        <v>12</v>
      </c>
      <c r="E19" s="38" t="s">
        <v>141</v>
      </c>
      <c r="F19" s="40" t="s">
        <v>142</v>
      </c>
      <c r="G19" s="36">
        <v>4.3</v>
      </c>
      <c r="H19" s="36">
        <v>4</v>
      </c>
      <c r="I19" s="36">
        <v>5.3</v>
      </c>
      <c r="J19" s="28" t="s">
        <v>13</v>
      </c>
      <c r="K19" s="39"/>
    </row>
    <row r="20" spans="1:11" ht="21" customHeight="1" x14ac:dyDescent="0.3">
      <c r="A20" s="13">
        <v>15</v>
      </c>
      <c r="B20" s="37" t="s">
        <v>145</v>
      </c>
      <c r="C20" s="55" t="s">
        <v>148</v>
      </c>
      <c r="D20" s="57" t="s">
        <v>147</v>
      </c>
      <c r="E20" s="38" t="s">
        <v>146</v>
      </c>
      <c r="F20" s="40" t="s">
        <v>144</v>
      </c>
      <c r="G20" s="36">
        <v>5.4</v>
      </c>
      <c r="H20" s="36">
        <v>4.0999999999999996</v>
      </c>
      <c r="I20" s="36">
        <v>4.9000000000000004</v>
      </c>
      <c r="J20" s="28" t="s">
        <v>13</v>
      </c>
      <c r="K20" s="39"/>
    </row>
    <row r="21" spans="1:11" ht="15.6" x14ac:dyDescent="0.3">
      <c r="A21" s="194" t="s">
        <v>149</v>
      </c>
      <c r="B21" s="194"/>
      <c r="C21" s="194"/>
      <c r="D21" s="194"/>
      <c r="E21" s="194"/>
      <c r="F21" s="194"/>
    </row>
  </sheetData>
  <mergeCells count="11">
    <mergeCell ref="A21:F21"/>
    <mergeCell ref="A1:K1"/>
    <mergeCell ref="A2:K2"/>
    <mergeCell ref="K4:K5"/>
    <mergeCell ref="A4:A5"/>
    <mergeCell ref="B4:B5"/>
    <mergeCell ref="E4:E5"/>
    <mergeCell ref="F4:F5"/>
    <mergeCell ref="G4:I4"/>
    <mergeCell ref="J4:J5"/>
    <mergeCell ref="C4:D5"/>
  </mergeCells>
  <pageMargins left="0.39" right="0.22" top="0.43307086614173229" bottom="0.27559055118110237" header="0.31496062992125984" footer="0.1574803149606299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O12" sqref="O12"/>
    </sheetView>
  </sheetViews>
  <sheetFormatPr defaultRowHeight="14.4" x14ac:dyDescent="0.3"/>
  <cols>
    <col min="1" max="1" width="6" customWidth="1"/>
    <col min="2" max="2" width="15.6640625" customWidth="1"/>
    <col min="3" max="3" width="26.88671875" style="1" customWidth="1"/>
    <col min="4" max="4" width="10.6640625" style="1" customWidth="1"/>
    <col min="5" max="5" width="12" customWidth="1"/>
    <col min="6" max="6" width="9.109375" style="84" customWidth="1"/>
    <col min="7" max="7" width="7" customWidth="1"/>
    <col min="8" max="8" width="6.44140625" customWidth="1"/>
    <col min="9" max="9" width="7.33203125" customWidth="1"/>
    <col min="10" max="10" width="7" customWidth="1"/>
    <col min="11" max="11" width="6.44140625" customWidth="1"/>
  </cols>
  <sheetData>
    <row r="1" spans="1:11" s="3" customFormat="1" ht="24.75" customHeight="1" x14ac:dyDescent="0.25">
      <c r="A1" s="203" t="s">
        <v>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s="3" customFormat="1" ht="21" customHeight="1" x14ac:dyDescent="0.25">
      <c r="A2" s="196" t="s">
        <v>152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s="3" customFormat="1" x14ac:dyDescent="0.25">
      <c r="A3" s="4"/>
      <c r="B3" s="5"/>
      <c r="C3" s="2"/>
      <c r="D3" s="2"/>
      <c r="E3" s="5"/>
      <c r="F3" s="4"/>
      <c r="G3" s="4"/>
      <c r="H3" s="4"/>
      <c r="I3" s="4"/>
      <c r="J3" s="5"/>
      <c r="K3" s="6"/>
    </row>
    <row r="4" spans="1:11" s="3" customFormat="1" ht="14.25" customHeight="1" x14ac:dyDescent="0.25">
      <c r="A4" s="204" t="s">
        <v>0</v>
      </c>
      <c r="B4" s="204" t="s">
        <v>7</v>
      </c>
      <c r="C4" s="205" t="s">
        <v>8</v>
      </c>
      <c r="D4" s="205"/>
      <c r="E4" s="204" t="s">
        <v>1</v>
      </c>
      <c r="F4" s="204" t="s">
        <v>5</v>
      </c>
      <c r="G4" s="204" t="s">
        <v>9</v>
      </c>
      <c r="H4" s="204"/>
      <c r="I4" s="204"/>
      <c r="J4" s="204" t="s">
        <v>10</v>
      </c>
      <c r="K4" s="204" t="s">
        <v>11</v>
      </c>
    </row>
    <row r="5" spans="1:11" s="3" customFormat="1" ht="18.75" customHeight="1" x14ac:dyDescent="0.25">
      <c r="A5" s="204"/>
      <c r="B5" s="204"/>
      <c r="C5" s="205"/>
      <c r="D5" s="205"/>
      <c r="E5" s="204"/>
      <c r="F5" s="204"/>
      <c r="G5" s="11" t="s">
        <v>4</v>
      </c>
      <c r="H5" s="11" t="s">
        <v>3</v>
      </c>
      <c r="I5" s="11" t="s">
        <v>2</v>
      </c>
      <c r="J5" s="204"/>
      <c r="K5" s="206"/>
    </row>
    <row r="6" spans="1:11" s="9" customFormat="1" ht="22.5" customHeight="1" x14ac:dyDescent="0.3">
      <c r="A6" s="58">
        <v>1</v>
      </c>
      <c r="B6" s="59" t="s">
        <v>74</v>
      </c>
      <c r="C6" s="85" t="s">
        <v>75</v>
      </c>
      <c r="D6" s="86" t="s">
        <v>22</v>
      </c>
      <c r="E6" s="60">
        <v>37335</v>
      </c>
      <c r="F6" s="60" t="s">
        <v>32</v>
      </c>
      <c r="G6" s="61">
        <v>4</v>
      </c>
      <c r="H6" s="62">
        <v>4</v>
      </c>
      <c r="I6" s="62">
        <v>4</v>
      </c>
      <c r="J6" s="62" t="s">
        <v>13</v>
      </c>
      <c r="K6" s="63"/>
    </row>
    <row r="7" spans="1:11" s="9" customFormat="1" ht="22.5" customHeight="1" x14ac:dyDescent="0.3">
      <c r="A7" s="58">
        <v>2</v>
      </c>
      <c r="B7" s="59" t="s">
        <v>76</v>
      </c>
      <c r="C7" s="85" t="s">
        <v>77</v>
      </c>
      <c r="D7" s="86" t="s">
        <v>28</v>
      </c>
      <c r="E7" s="60">
        <v>37496</v>
      </c>
      <c r="F7" s="60" t="s">
        <v>32</v>
      </c>
      <c r="G7" s="61">
        <v>5.2</v>
      </c>
      <c r="H7" s="62">
        <v>4.0999999999999996</v>
      </c>
      <c r="I7" s="62">
        <v>5.0999999999999996</v>
      </c>
      <c r="J7" s="62" t="s">
        <v>13</v>
      </c>
      <c r="K7" s="63"/>
    </row>
    <row r="8" spans="1:11" s="1" customFormat="1" ht="22.5" customHeight="1" x14ac:dyDescent="0.3">
      <c r="A8" s="58">
        <v>3</v>
      </c>
      <c r="B8" s="59" t="s">
        <v>126</v>
      </c>
      <c r="C8" s="85" t="s">
        <v>127</v>
      </c>
      <c r="D8" s="86" t="s">
        <v>128</v>
      </c>
      <c r="E8" s="60">
        <v>37463</v>
      </c>
      <c r="F8" s="60" t="s">
        <v>32</v>
      </c>
      <c r="G8" s="61">
        <v>4.5999999999999996</v>
      </c>
      <c r="H8" s="62">
        <v>5.6</v>
      </c>
      <c r="I8" s="62">
        <v>5.0999999999999996</v>
      </c>
      <c r="J8" s="62" t="s">
        <v>13</v>
      </c>
      <c r="K8" s="63"/>
    </row>
    <row r="9" spans="1:11" s="1" customFormat="1" ht="22.5" customHeight="1" x14ac:dyDescent="0.3">
      <c r="A9" s="58">
        <v>4</v>
      </c>
      <c r="B9" s="59" t="s">
        <v>129</v>
      </c>
      <c r="C9" s="85" t="s">
        <v>130</v>
      </c>
      <c r="D9" s="86" t="s">
        <v>16</v>
      </c>
      <c r="E9" s="60">
        <v>37607</v>
      </c>
      <c r="F9" s="60" t="s">
        <v>32</v>
      </c>
      <c r="G9" s="61">
        <v>4.4000000000000004</v>
      </c>
      <c r="H9" s="62">
        <v>5</v>
      </c>
      <c r="I9" s="62">
        <v>5.0999999999999996</v>
      </c>
      <c r="J9" s="62" t="s">
        <v>134</v>
      </c>
      <c r="K9" s="63"/>
    </row>
    <row r="10" spans="1:11" s="1" customFormat="1" ht="22.5" customHeight="1" x14ac:dyDescent="0.3">
      <c r="A10" s="58">
        <v>5</v>
      </c>
      <c r="B10" s="59" t="s">
        <v>78</v>
      </c>
      <c r="C10" s="85" t="s">
        <v>79</v>
      </c>
      <c r="D10" s="86" t="s">
        <v>16</v>
      </c>
      <c r="E10" s="60">
        <v>37381</v>
      </c>
      <c r="F10" s="60" t="s">
        <v>32</v>
      </c>
      <c r="G10" s="61">
        <v>4.4000000000000004</v>
      </c>
      <c r="H10" s="62">
        <v>5.2</v>
      </c>
      <c r="I10" s="62">
        <v>4.0999999999999996</v>
      </c>
      <c r="J10" s="62" t="s">
        <v>134</v>
      </c>
      <c r="K10" s="63"/>
    </row>
    <row r="11" spans="1:11" s="1" customFormat="1" ht="22.5" customHeight="1" x14ac:dyDescent="0.3">
      <c r="A11" s="58">
        <v>6</v>
      </c>
      <c r="B11" s="64" t="s">
        <v>131</v>
      </c>
      <c r="C11" s="87" t="s">
        <v>132</v>
      </c>
      <c r="D11" s="88" t="s">
        <v>133</v>
      </c>
      <c r="E11" s="65">
        <v>37399</v>
      </c>
      <c r="F11" s="83" t="s">
        <v>32</v>
      </c>
      <c r="G11" s="66">
        <v>4.2</v>
      </c>
      <c r="H11" s="66">
        <v>5.3</v>
      </c>
      <c r="I11" s="66">
        <v>4.5999999999999996</v>
      </c>
      <c r="J11" s="62" t="s">
        <v>134</v>
      </c>
      <c r="K11" s="67"/>
    </row>
    <row r="12" spans="1:11" s="1" customFormat="1" ht="22.5" customHeight="1" x14ac:dyDescent="0.3">
      <c r="A12" s="58">
        <v>7</v>
      </c>
      <c r="B12" s="64" t="s">
        <v>80</v>
      </c>
      <c r="C12" s="87" t="s">
        <v>81</v>
      </c>
      <c r="D12" s="88" t="s">
        <v>33</v>
      </c>
      <c r="E12" s="65">
        <v>37294</v>
      </c>
      <c r="F12" s="83" t="s">
        <v>32</v>
      </c>
      <c r="G12" s="66">
        <v>5</v>
      </c>
      <c r="H12" s="66">
        <v>7.1</v>
      </c>
      <c r="I12" s="66">
        <v>5.4</v>
      </c>
      <c r="J12" s="62" t="s">
        <v>13</v>
      </c>
      <c r="K12" s="67"/>
    </row>
    <row r="13" spans="1:11" s="9" customFormat="1" ht="22.5" customHeight="1" x14ac:dyDescent="0.3">
      <c r="A13" s="58">
        <v>8</v>
      </c>
      <c r="B13" s="64" t="s">
        <v>82</v>
      </c>
      <c r="C13" s="87" t="s">
        <v>83</v>
      </c>
      <c r="D13" s="88" t="s">
        <v>19</v>
      </c>
      <c r="E13" s="65">
        <v>37539</v>
      </c>
      <c r="F13" s="83" t="s">
        <v>32</v>
      </c>
      <c r="G13" s="66">
        <v>4.4000000000000004</v>
      </c>
      <c r="H13" s="66">
        <v>4.7</v>
      </c>
      <c r="I13" s="66">
        <v>4.9000000000000004</v>
      </c>
      <c r="J13" s="62" t="s">
        <v>13</v>
      </c>
      <c r="K13" s="67"/>
    </row>
    <row r="14" spans="1:11" s="9" customFormat="1" ht="22.5" customHeight="1" x14ac:dyDescent="0.3">
      <c r="A14" s="58">
        <v>9</v>
      </c>
      <c r="B14" s="64" t="s">
        <v>84</v>
      </c>
      <c r="C14" s="87" t="s">
        <v>85</v>
      </c>
      <c r="D14" s="88" t="s">
        <v>12</v>
      </c>
      <c r="E14" s="64" t="s">
        <v>17</v>
      </c>
      <c r="F14" s="83" t="s">
        <v>36</v>
      </c>
      <c r="G14" s="66">
        <v>6.6</v>
      </c>
      <c r="H14" s="66">
        <v>5.8</v>
      </c>
      <c r="I14" s="66">
        <v>4.3</v>
      </c>
      <c r="J14" s="62" t="s">
        <v>13</v>
      </c>
      <c r="K14" s="67"/>
    </row>
    <row r="15" spans="1:11" s="7" customFormat="1" ht="22.5" customHeight="1" x14ac:dyDescent="0.3">
      <c r="A15" s="58">
        <v>10</v>
      </c>
      <c r="B15" s="68" t="s">
        <v>86</v>
      </c>
      <c r="C15" s="89" t="s">
        <v>87</v>
      </c>
      <c r="D15" s="90" t="s">
        <v>15</v>
      </c>
      <c r="E15" s="68" t="s">
        <v>42</v>
      </c>
      <c r="F15" s="68" t="s">
        <v>36</v>
      </c>
      <c r="G15" s="66">
        <v>5.4</v>
      </c>
      <c r="H15" s="66">
        <v>4.5</v>
      </c>
      <c r="I15" s="66">
        <v>4.8</v>
      </c>
      <c r="J15" s="62" t="s">
        <v>13</v>
      </c>
      <c r="K15" s="67"/>
    </row>
    <row r="16" spans="1:11" s="9" customFormat="1" ht="22.5" customHeight="1" x14ac:dyDescent="0.3">
      <c r="A16" s="58">
        <v>11</v>
      </c>
      <c r="B16" s="68" t="s">
        <v>88</v>
      </c>
      <c r="C16" s="89" t="s">
        <v>89</v>
      </c>
      <c r="D16" s="90" t="s">
        <v>35</v>
      </c>
      <c r="E16" s="68" t="s">
        <v>90</v>
      </c>
      <c r="F16" s="68" t="s">
        <v>36</v>
      </c>
      <c r="G16" s="66">
        <v>6.1</v>
      </c>
      <c r="H16" s="66">
        <v>5.7</v>
      </c>
      <c r="I16" s="66">
        <v>5.4</v>
      </c>
      <c r="J16" s="62" t="s">
        <v>13</v>
      </c>
      <c r="K16" s="67"/>
    </row>
    <row r="17" spans="1:11" s="9" customFormat="1" ht="22.5" customHeight="1" x14ac:dyDescent="0.3">
      <c r="A17" s="58">
        <v>12</v>
      </c>
      <c r="B17" s="68" t="s">
        <v>91</v>
      </c>
      <c r="C17" s="89" t="s">
        <v>92</v>
      </c>
      <c r="D17" s="90" t="s">
        <v>26</v>
      </c>
      <c r="E17" s="68" t="s">
        <v>93</v>
      </c>
      <c r="F17" s="68" t="s">
        <v>36</v>
      </c>
      <c r="G17" s="66">
        <v>5.5</v>
      </c>
      <c r="H17" s="66">
        <v>4.5</v>
      </c>
      <c r="I17" s="66">
        <v>4.5999999999999996</v>
      </c>
      <c r="J17" s="62" t="s">
        <v>13</v>
      </c>
      <c r="K17" s="67"/>
    </row>
    <row r="18" spans="1:11" s="10" customFormat="1" ht="22.5" customHeight="1" x14ac:dyDescent="0.3">
      <c r="A18" s="58">
        <v>13</v>
      </c>
      <c r="B18" s="68" t="s">
        <v>94</v>
      </c>
      <c r="C18" s="89" t="s">
        <v>95</v>
      </c>
      <c r="D18" s="90" t="s">
        <v>96</v>
      </c>
      <c r="E18" s="68" t="s">
        <v>97</v>
      </c>
      <c r="F18" s="68" t="s">
        <v>40</v>
      </c>
      <c r="G18" s="66">
        <v>6.6</v>
      </c>
      <c r="H18" s="66">
        <v>4.5</v>
      </c>
      <c r="I18" s="66">
        <v>4.0999999999999996</v>
      </c>
      <c r="J18" s="62" t="s">
        <v>13</v>
      </c>
      <c r="K18" s="67"/>
    </row>
    <row r="19" spans="1:11" s="10" customFormat="1" ht="22.5" customHeight="1" x14ac:dyDescent="0.3">
      <c r="A19" s="58">
        <v>14</v>
      </c>
      <c r="B19" s="68" t="s">
        <v>98</v>
      </c>
      <c r="C19" s="89" t="s">
        <v>99</v>
      </c>
      <c r="D19" s="90" t="s">
        <v>100</v>
      </c>
      <c r="E19" s="68" t="s">
        <v>39</v>
      </c>
      <c r="F19" s="68" t="s">
        <v>40</v>
      </c>
      <c r="G19" s="66">
        <v>4.5</v>
      </c>
      <c r="H19" s="66">
        <v>7.5</v>
      </c>
      <c r="I19" s="66">
        <v>4.7</v>
      </c>
      <c r="J19" s="62" t="s">
        <v>13</v>
      </c>
      <c r="K19" s="67"/>
    </row>
    <row r="20" spans="1:11" s="10" customFormat="1" ht="22.5" customHeight="1" x14ac:dyDescent="0.3">
      <c r="A20" s="58">
        <v>15</v>
      </c>
      <c r="B20" s="68" t="s">
        <v>101</v>
      </c>
      <c r="C20" s="89" t="s">
        <v>102</v>
      </c>
      <c r="D20" s="90" t="s">
        <v>103</v>
      </c>
      <c r="E20" s="68" t="s">
        <v>104</v>
      </c>
      <c r="F20" s="68" t="s">
        <v>40</v>
      </c>
      <c r="G20" s="66">
        <v>4.0999999999999996</v>
      </c>
      <c r="H20" s="66">
        <v>4.7</v>
      </c>
      <c r="I20" s="66">
        <v>4.5</v>
      </c>
      <c r="J20" s="62" t="s">
        <v>13</v>
      </c>
      <c r="K20" s="67"/>
    </row>
    <row r="21" spans="1:11" s="9" customFormat="1" ht="22.5" customHeight="1" x14ac:dyDescent="0.3">
      <c r="A21" s="58">
        <v>16</v>
      </c>
      <c r="B21" s="68" t="s">
        <v>135</v>
      </c>
      <c r="C21" s="89" t="s">
        <v>136</v>
      </c>
      <c r="D21" s="90" t="s">
        <v>114</v>
      </c>
      <c r="E21" s="68" t="s">
        <v>137</v>
      </c>
      <c r="F21" s="68" t="s">
        <v>40</v>
      </c>
      <c r="G21" s="66">
        <v>4.7</v>
      </c>
      <c r="H21" s="66">
        <v>5.3</v>
      </c>
      <c r="I21" s="66">
        <v>4</v>
      </c>
      <c r="J21" s="62" t="s">
        <v>13</v>
      </c>
      <c r="K21" s="67"/>
    </row>
    <row r="22" spans="1:11" s="9" customFormat="1" ht="22.5" customHeight="1" x14ac:dyDescent="0.3">
      <c r="A22" s="58">
        <v>17</v>
      </c>
      <c r="B22" s="69" t="s">
        <v>105</v>
      </c>
      <c r="C22" s="91" t="s">
        <v>37</v>
      </c>
      <c r="D22" s="92" t="s">
        <v>106</v>
      </c>
      <c r="E22" s="69" t="s">
        <v>45</v>
      </c>
      <c r="F22" s="68" t="s">
        <v>40</v>
      </c>
      <c r="G22" s="70">
        <v>4.2</v>
      </c>
      <c r="H22" s="70">
        <v>4.8</v>
      </c>
      <c r="I22" s="70">
        <v>5.4</v>
      </c>
      <c r="J22" s="71" t="s">
        <v>13</v>
      </c>
      <c r="K22" s="72"/>
    </row>
    <row r="23" spans="1:11" s="9" customFormat="1" ht="22.5" customHeight="1" x14ac:dyDescent="0.3">
      <c r="A23" s="58">
        <v>18</v>
      </c>
      <c r="B23" s="69" t="s">
        <v>107</v>
      </c>
      <c r="C23" s="91" t="s">
        <v>25</v>
      </c>
      <c r="D23" s="92" t="s">
        <v>26</v>
      </c>
      <c r="E23" s="69" t="s">
        <v>108</v>
      </c>
      <c r="F23" s="68" t="s">
        <v>40</v>
      </c>
      <c r="G23" s="70">
        <v>5.0999999999999996</v>
      </c>
      <c r="H23" s="70">
        <v>4.4000000000000004</v>
      </c>
      <c r="I23" s="70">
        <v>5.5</v>
      </c>
      <c r="J23" s="71" t="s">
        <v>13</v>
      </c>
      <c r="K23" s="72"/>
    </row>
    <row r="24" spans="1:11" s="9" customFormat="1" ht="22.5" customHeight="1" x14ac:dyDescent="0.3">
      <c r="A24" s="58">
        <v>19</v>
      </c>
      <c r="B24" s="69" t="s">
        <v>109</v>
      </c>
      <c r="C24" s="91" t="s">
        <v>18</v>
      </c>
      <c r="D24" s="92" t="s">
        <v>19</v>
      </c>
      <c r="E24" s="69" t="s">
        <v>41</v>
      </c>
      <c r="F24" s="68" t="s">
        <v>40</v>
      </c>
      <c r="G24" s="70">
        <v>4.3</v>
      </c>
      <c r="H24" s="70">
        <v>5</v>
      </c>
      <c r="I24" s="70">
        <v>4.8</v>
      </c>
      <c r="J24" s="71" t="s">
        <v>13</v>
      </c>
      <c r="K24" s="72"/>
    </row>
    <row r="25" spans="1:11" s="9" customFormat="1" ht="22.5" customHeight="1" x14ac:dyDescent="0.3">
      <c r="A25" s="58">
        <v>20</v>
      </c>
      <c r="B25" s="73" t="s">
        <v>138</v>
      </c>
      <c r="C25" s="93" t="s">
        <v>139</v>
      </c>
      <c r="D25" s="94" t="s">
        <v>19</v>
      </c>
      <c r="E25" s="74" t="s">
        <v>104</v>
      </c>
      <c r="F25" s="75" t="s">
        <v>40</v>
      </c>
      <c r="G25" s="76">
        <v>5</v>
      </c>
      <c r="H25" s="77">
        <v>5.9</v>
      </c>
      <c r="I25" s="77">
        <v>4.0999999999999996</v>
      </c>
      <c r="J25" s="71" t="s">
        <v>13</v>
      </c>
      <c r="K25" s="78"/>
    </row>
    <row r="26" spans="1:11" s="9" customFormat="1" ht="22.5" customHeight="1" x14ac:dyDescent="0.3">
      <c r="A26" s="58">
        <v>21</v>
      </c>
      <c r="B26" s="73" t="s">
        <v>110</v>
      </c>
      <c r="C26" s="93" t="s">
        <v>23</v>
      </c>
      <c r="D26" s="94" t="s">
        <v>30</v>
      </c>
      <c r="E26" s="74" t="s">
        <v>111</v>
      </c>
      <c r="F26" s="75" t="s">
        <v>40</v>
      </c>
      <c r="G26" s="79">
        <v>5</v>
      </c>
      <c r="H26" s="80">
        <v>4.5</v>
      </c>
      <c r="I26" s="80">
        <v>4.2</v>
      </c>
      <c r="J26" s="71" t="s">
        <v>13</v>
      </c>
      <c r="K26" s="78"/>
    </row>
    <row r="27" spans="1:11" s="9" customFormat="1" ht="22.5" customHeight="1" x14ac:dyDescent="0.3">
      <c r="A27" s="58">
        <v>22</v>
      </c>
      <c r="B27" s="73" t="s">
        <v>112</v>
      </c>
      <c r="C27" s="93" t="s">
        <v>113</v>
      </c>
      <c r="D27" s="94" t="s">
        <v>114</v>
      </c>
      <c r="E27" s="74" t="s">
        <v>115</v>
      </c>
      <c r="F27" s="75" t="s">
        <v>43</v>
      </c>
      <c r="G27" s="79">
        <v>4.5999999999999996</v>
      </c>
      <c r="H27" s="80">
        <v>4.8</v>
      </c>
      <c r="I27" s="80">
        <v>5.0999999999999996</v>
      </c>
      <c r="J27" s="81" t="s">
        <v>13</v>
      </c>
      <c r="K27" s="78"/>
    </row>
    <row r="28" spans="1:11" s="7" customFormat="1" ht="22.5" customHeight="1" x14ac:dyDescent="0.3">
      <c r="A28" s="58">
        <v>23</v>
      </c>
      <c r="B28" s="73" t="s">
        <v>116</v>
      </c>
      <c r="C28" s="93" t="s">
        <v>117</v>
      </c>
      <c r="D28" s="94" t="s">
        <v>24</v>
      </c>
      <c r="E28" s="74" t="s">
        <v>118</v>
      </c>
      <c r="F28" s="75" t="s">
        <v>43</v>
      </c>
      <c r="G28" s="79">
        <v>4.7</v>
      </c>
      <c r="H28" s="80">
        <v>5.2</v>
      </c>
      <c r="I28" s="80">
        <v>4.8</v>
      </c>
      <c r="J28" s="81" t="s">
        <v>13</v>
      </c>
      <c r="K28" s="82"/>
    </row>
    <row r="29" spans="1:11" s="9" customFormat="1" ht="22.5" customHeight="1" x14ac:dyDescent="0.3">
      <c r="A29" s="58">
        <v>24</v>
      </c>
      <c r="B29" s="73" t="s">
        <v>119</v>
      </c>
      <c r="C29" s="93" t="s">
        <v>120</v>
      </c>
      <c r="D29" s="94" t="s">
        <v>38</v>
      </c>
      <c r="E29" s="74" t="s">
        <v>121</v>
      </c>
      <c r="F29" s="75" t="s">
        <v>43</v>
      </c>
      <c r="G29" s="79">
        <v>4.5</v>
      </c>
      <c r="H29" s="80">
        <v>4.5999999999999996</v>
      </c>
      <c r="I29" s="80">
        <v>5.0999999999999996</v>
      </c>
      <c r="J29" s="81" t="s">
        <v>13</v>
      </c>
      <c r="K29" s="78"/>
    </row>
    <row r="30" spans="1:11" s="7" customFormat="1" ht="15.6" x14ac:dyDescent="0.3">
      <c r="A30" s="194" t="s">
        <v>151</v>
      </c>
      <c r="B30" s="194"/>
      <c r="C30" s="194"/>
      <c r="D30" s="194"/>
      <c r="E30" s="194"/>
      <c r="F30" s="8"/>
      <c r="G30" s="8"/>
      <c r="H30" s="8"/>
      <c r="I30" s="8"/>
      <c r="J30" s="8"/>
    </row>
  </sheetData>
  <mergeCells count="11">
    <mergeCell ref="A30:E30"/>
    <mergeCell ref="A1:K1"/>
    <mergeCell ref="A2:K2"/>
    <mergeCell ref="A4:A5"/>
    <mergeCell ref="B4:B5"/>
    <mergeCell ref="C4:D5"/>
    <mergeCell ref="E4:E5"/>
    <mergeCell ref="F4:F5"/>
    <mergeCell ref="G4:I4"/>
    <mergeCell ref="J4:J5"/>
    <mergeCell ref="K4:K5"/>
  </mergeCells>
  <pageMargins left="0.27559055118110237" right="0.23622047244094491" top="0.39370078740157483" bottom="0.27559055118110237" header="0.31496062992125984" footer="0.19685039370078741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M13" sqref="M13"/>
    </sheetView>
  </sheetViews>
  <sheetFormatPr defaultColWidth="9.109375" defaultRowHeight="14.4" x14ac:dyDescent="0.3"/>
  <cols>
    <col min="1" max="1" width="4.6640625" style="7" customWidth="1"/>
    <col min="2" max="2" width="16" style="7" customWidth="1"/>
    <col min="3" max="3" width="26.6640625" style="1" customWidth="1"/>
    <col min="4" max="4" width="11" style="1" customWidth="1"/>
    <col min="5" max="5" width="11.88671875" style="8" customWidth="1"/>
    <col min="6" max="6" width="9.88671875" style="8" customWidth="1"/>
    <col min="7" max="7" width="7" style="8" customWidth="1"/>
    <col min="8" max="8" width="7.33203125" style="8" customWidth="1"/>
    <col min="9" max="9" width="8.109375" style="8" customWidth="1"/>
    <col min="10" max="10" width="9.5546875" style="8" customWidth="1"/>
    <col min="11" max="11" width="9" style="7" customWidth="1"/>
    <col min="12" max="13" width="9.109375" style="7"/>
    <col min="14" max="14" width="9" style="7" customWidth="1"/>
    <col min="15" max="16384" width="9.109375" style="7"/>
  </cols>
  <sheetData>
    <row r="1" spans="1:12" s="97" customFormat="1" ht="16.8" x14ac:dyDescent="0.3">
      <c r="A1" s="207" t="s">
        <v>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96"/>
    </row>
    <row r="2" spans="1:12" s="97" customFormat="1" ht="16.2" x14ac:dyDescent="0.3">
      <c r="A2" s="208" t="s">
        <v>153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98"/>
    </row>
    <row r="3" spans="1:12" s="3" customFormat="1" ht="11.25" customHeight="1" x14ac:dyDescent="0.25">
      <c r="A3" s="4"/>
      <c r="B3" s="5"/>
      <c r="C3" s="2"/>
      <c r="D3" s="2"/>
      <c r="E3" s="4"/>
      <c r="F3" s="4"/>
      <c r="G3" s="4"/>
      <c r="H3" s="4"/>
      <c r="I3" s="4"/>
      <c r="J3" s="5"/>
      <c r="K3" s="6"/>
    </row>
    <row r="4" spans="1:12" s="3" customFormat="1" ht="15.6" x14ac:dyDescent="0.25">
      <c r="A4" s="209" t="s">
        <v>0</v>
      </c>
      <c r="B4" s="209" t="s">
        <v>7</v>
      </c>
      <c r="C4" s="209" t="s">
        <v>8</v>
      </c>
      <c r="D4" s="209"/>
      <c r="E4" s="209" t="s">
        <v>1</v>
      </c>
      <c r="F4" s="209" t="s">
        <v>5</v>
      </c>
      <c r="G4" s="209" t="s">
        <v>9</v>
      </c>
      <c r="H4" s="209"/>
      <c r="I4" s="209"/>
      <c r="J4" s="209" t="s">
        <v>10</v>
      </c>
      <c r="K4" s="209" t="s">
        <v>11</v>
      </c>
    </row>
    <row r="5" spans="1:12" s="3" customFormat="1" ht="15.6" x14ac:dyDescent="0.25">
      <c r="A5" s="209"/>
      <c r="B5" s="209"/>
      <c r="C5" s="209"/>
      <c r="D5" s="209"/>
      <c r="E5" s="209"/>
      <c r="F5" s="209"/>
      <c r="G5" s="102" t="s">
        <v>4</v>
      </c>
      <c r="H5" s="102" t="s">
        <v>3</v>
      </c>
      <c r="I5" s="102" t="s">
        <v>2</v>
      </c>
      <c r="J5" s="209"/>
      <c r="K5" s="209"/>
    </row>
    <row r="6" spans="1:12" ht="15.6" x14ac:dyDescent="0.3">
      <c r="A6" s="103">
        <v>1</v>
      </c>
      <c r="B6" s="161" t="s">
        <v>301</v>
      </c>
      <c r="C6" s="162" t="s">
        <v>302</v>
      </c>
      <c r="D6" s="162" t="s">
        <v>19</v>
      </c>
      <c r="E6" s="161" t="s">
        <v>303</v>
      </c>
      <c r="F6" s="103" t="s">
        <v>304</v>
      </c>
      <c r="G6" s="163">
        <v>5.8</v>
      </c>
      <c r="H6" s="163">
        <v>5.2</v>
      </c>
      <c r="I6" s="163">
        <v>5.4</v>
      </c>
      <c r="J6" s="107" t="str">
        <f>IF(AND(G6&gt;=4,H6&gt;=4,I6&gt;=4),"Đạt","Không đạt")</f>
        <v>Đạt</v>
      </c>
      <c r="K6" s="167"/>
      <c r="L6" s="168"/>
    </row>
    <row r="7" spans="1:12" ht="15.6" x14ac:dyDescent="0.3">
      <c r="A7" s="103">
        <v>2</v>
      </c>
      <c r="B7" s="164" t="s">
        <v>305</v>
      </c>
      <c r="C7" s="165" t="s">
        <v>196</v>
      </c>
      <c r="D7" s="165" t="s">
        <v>306</v>
      </c>
      <c r="E7" s="164" t="s">
        <v>307</v>
      </c>
      <c r="F7" s="103" t="s">
        <v>308</v>
      </c>
      <c r="G7" s="166">
        <v>6.4</v>
      </c>
      <c r="H7" s="166">
        <v>4.8</v>
      </c>
      <c r="I7" s="166">
        <v>4.5</v>
      </c>
      <c r="J7" s="107" t="str">
        <f t="shared" ref="J7:J16" si="0">IF(AND(G7&gt;=4,H7&gt;=4,I7&gt;=4),"Đạt","Không đạt")</f>
        <v>Đạt</v>
      </c>
      <c r="K7" s="167"/>
      <c r="L7" s="168"/>
    </row>
    <row r="8" spans="1:12" ht="15.6" x14ac:dyDescent="0.3">
      <c r="A8" s="103">
        <v>3</v>
      </c>
      <c r="B8" s="139" t="s">
        <v>309</v>
      </c>
      <c r="C8" s="140" t="s">
        <v>310</v>
      </c>
      <c r="D8" s="140" t="s">
        <v>15</v>
      </c>
      <c r="E8" s="139" t="s">
        <v>311</v>
      </c>
      <c r="F8" s="103" t="s">
        <v>308</v>
      </c>
      <c r="G8" s="141">
        <v>6.2</v>
      </c>
      <c r="H8" s="141">
        <v>4.5</v>
      </c>
      <c r="I8" s="141">
        <v>4.0999999999999996</v>
      </c>
      <c r="J8" s="107" t="str">
        <f t="shared" si="0"/>
        <v>Đạt</v>
      </c>
      <c r="K8" s="167"/>
      <c r="L8" s="168"/>
    </row>
    <row r="9" spans="1:12" ht="15.6" x14ac:dyDescent="0.3">
      <c r="A9" s="103">
        <v>4</v>
      </c>
      <c r="B9" s="136" t="s">
        <v>312</v>
      </c>
      <c r="C9" s="137" t="s">
        <v>313</v>
      </c>
      <c r="D9" s="137" t="s">
        <v>314</v>
      </c>
      <c r="E9" s="136" t="s">
        <v>315</v>
      </c>
      <c r="F9" s="103" t="s">
        <v>308</v>
      </c>
      <c r="G9" s="103">
        <v>4.8</v>
      </c>
      <c r="H9" s="103">
        <v>4.8</v>
      </c>
      <c r="I9" s="103">
        <v>5.2</v>
      </c>
      <c r="J9" s="107" t="str">
        <f t="shared" si="0"/>
        <v>Đạt</v>
      </c>
      <c r="K9" s="167"/>
      <c r="L9" s="168"/>
    </row>
    <row r="10" spans="1:12" ht="15.6" x14ac:dyDescent="0.3">
      <c r="A10" s="103">
        <v>5</v>
      </c>
      <c r="B10" s="136" t="s">
        <v>316</v>
      </c>
      <c r="C10" s="137" t="s">
        <v>317</v>
      </c>
      <c r="D10" s="137" t="s">
        <v>19</v>
      </c>
      <c r="E10" s="136" t="s">
        <v>318</v>
      </c>
      <c r="F10" s="103" t="s">
        <v>308</v>
      </c>
      <c r="G10" s="103">
        <v>6.1</v>
      </c>
      <c r="H10" s="103">
        <v>5.2</v>
      </c>
      <c r="I10" s="103">
        <v>5.0999999999999996</v>
      </c>
      <c r="J10" s="107" t="str">
        <f t="shared" si="0"/>
        <v>Đạt</v>
      </c>
      <c r="K10" s="167"/>
      <c r="L10" s="168"/>
    </row>
    <row r="11" spans="1:12" ht="15.6" x14ac:dyDescent="0.3">
      <c r="A11" s="103">
        <v>6</v>
      </c>
      <c r="B11" s="159" t="s">
        <v>319</v>
      </c>
      <c r="C11" s="159" t="s">
        <v>236</v>
      </c>
      <c r="D11" s="159" t="s">
        <v>15</v>
      </c>
      <c r="E11" s="159" t="s">
        <v>320</v>
      </c>
      <c r="F11" s="103" t="s">
        <v>321</v>
      </c>
      <c r="G11" s="103">
        <v>6.2</v>
      </c>
      <c r="H11" s="103">
        <v>4.5</v>
      </c>
      <c r="I11" s="103">
        <v>4.4000000000000004</v>
      </c>
      <c r="J11" s="107" t="str">
        <f t="shared" si="0"/>
        <v>Đạt</v>
      </c>
      <c r="K11" s="167"/>
      <c r="L11" s="168"/>
    </row>
    <row r="12" spans="1:12" ht="15.6" x14ac:dyDescent="0.3">
      <c r="A12" s="103">
        <v>7</v>
      </c>
      <c r="B12" s="159" t="s">
        <v>322</v>
      </c>
      <c r="C12" s="159" t="s">
        <v>323</v>
      </c>
      <c r="D12" s="159" t="s">
        <v>266</v>
      </c>
      <c r="E12" s="159" t="s">
        <v>324</v>
      </c>
      <c r="F12" s="103" t="s">
        <v>321</v>
      </c>
      <c r="G12" s="103">
        <v>8</v>
      </c>
      <c r="H12" s="103">
        <v>4.8</v>
      </c>
      <c r="I12" s="103">
        <v>4.4000000000000004</v>
      </c>
      <c r="J12" s="107" t="str">
        <f t="shared" si="0"/>
        <v>Đạt</v>
      </c>
      <c r="K12" s="167"/>
      <c r="L12" s="168"/>
    </row>
    <row r="13" spans="1:12" ht="15.6" x14ac:dyDescent="0.3">
      <c r="A13" s="103">
        <v>8</v>
      </c>
      <c r="B13" s="159" t="s">
        <v>325</v>
      </c>
      <c r="C13" s="159" t="s">
        <v>326</v>
      </c>
      <c r="D13" s="159" t="s">
        <v>327</v>
      </c>
      <c r="E13" s="159" t="s">
        <v>328</v>
      </c>
      <c r="F13" s="103" t="s">
        <v>321</v>
      </c>
      <c r="G13" s="103">
        <v>5.3</v>
      </c>
      <c r="H13" s="103">
        <v>4.2</v>
      </c>
      <c r="I13" s="103">
        <v>5</v>
      </c>
      <c r="J13" s="107" t="str">
        <f t="shared" si="0"/>
        <v>Đạt</v>
      </c>
      <c r="K13" s="167"/>
      <c r="L13" s="168"/>
    </row>
    <row r="14" spans="1:12" ht="15.6" x14ac:dyDescent="0.3">
      <c r="A14" s="103">
        <v>9</v>
      </c>
      <c r="B14" s="159" t="s">
        <v>329</v>
      </c>
      <c r="C14" s="159" t="s">
        <v>330</v>
      </c>
      <c r="D14" s="159" t="s">
        <v>34</v>
      </c>
      <c r="E14" s="159" t="s">
        <v>331</v>
      </c>
      <c r="F14" s="103" t="s">
        <v>321</v>
      </c>
      <c r="G14" s="103">
        <v>6.2</v>
      </c>
      <c r="H14" s="103">
        <v>4.2</v>
      </c>
      <c r="I14" s="103">
        <v>4.5</v>
      </c>
      <c r="J14" s="107" t="str">
        <f t="shared" si="0"/>
        <v>Đạt</v>
      </c>
      <c r="K14" s="167"/>
      <c r="L14" s="168"/>
    </row>
    <row r="15" spans="1:12" ht="15.6" x14ac:dyDescent="0.3">
      <c r="A15" s="103">
        <v>10</v>
      </c>
      <c r="B15" s="159" t="s">
        <v>332</v>
      </c>
      <c r="C15" s="159" t="s">
        <v>333</v>
      </c>
      <c r="D15" s="159" t="s">
        <v>34</v>
      </c>
      <c r="E15" s="159" t="s">
        <v>334</v>
      </c>
      <c r="F15" s="103" t="s">
        <v>321</v>
      </c>
      <c r="G15" s="103">
        <v>4.4000000000000004</v>
      </c>
      <c r="H15" s="103">
        <v>4.5</v>
      </c>
      <c r="I15" s="103">
        <v>4.5</v>
      </c>
      <c r="J15" s="107" t="str">
        <f t="shared" si="0"/>
        <v>Đạt</v>
      </c>
      <c r="K15" s="167"/>
      <c r="L15" s="168"/>
    </row>
    <row r="16" spans="1:12" ht="15.6" x14ac:dyDescent="0.3">
      <c r="A16" s="103">
        <v>11</v>
      </c>
      <c r="B16" s="159" t="s">
        <v>335</v>
      </c>
      <c r="C16" s="159" t="s">
        <v>336</v>
      </c>
      <c r="D16" s="159" t="s">
        <v>337</v>
      </c>
      <c r="E16" s="159" t="s">
        <v>338</v>
      </c>
      <c r="F16" s="103" t="s">
        <v>321</v>
      </c>
      <c r="G16" s="103">
        <v>4.2</v>
      </c>
      <c r="H16" s="103">
        <v>5.0999999999999996</v>
      </c>
      <c r="I16" s="103">
        <v>4.3</v>
      </c>
      <c r="J16" s="107" t="str">
        <f t="shared" si="0"/>
        <v>Đạt</v>
      </c>
      <c r="K16" s="167"/>
      <c r="L16" s="168"/>
    </row>
    <row r="17" spans="1:20" ht="16.5" customHeight="1" x14ac:dyDescent="0.3"/>
    <row r="18" spans="1:20" ht="15.6" x14ac:dyDescent="0.3">
      <c r="A18" s="194" t="s">
        <v>339</v>
      </c>
      <c r="B18" s="194"/>
      <c r="C18" s="194"/>
      <c r="D18" s="194"/>
      <c r="E18" s="194"/>
      <c r="F18" s="194"/>
      <c r="O18" s="1"/>
      <c r="P18" s="8"/>
      <c r="Q18" s="8"/>
      <c r="R18" s="8"/>
      <c r="S18" s="8"/>
      <c r="T18" s="8"/>
    </row>
    <row r="19" spans="1:20" ht="15.6" x14ac:dyDescent="0.3">
      <c r="A19" s="95"/>
      <c r="B19" s="95"/>
      <c r="C19" s="95"/>
      <c r="D19" s="95"/>
      <c r="E19" s="95"/>
      <c r="F19" s="95"/>
      <c r="O19" s="1"/>
      <c r="P19" s="8"/>
      <c r="Q19" s="8"/>
      <c r="R19" s="8"/>
      <c r="S19" s="8"/>
      <c r="T19" s="8"/>
    </row>
    <row r="20" spans="1:20" ht="23.25" customHeight="1" x14ac:dyDescent="0.3">
      <c r="O20" s="1"/>
      <c r="P20" s="8"/>
      <c r="Q20" s="8"/>
      <c r="R20" s="8"/>
      <c r="S20" s="8"/>
      <c r="T20" s="8"/>
    </row>
    <row r="21" spans="1:20" x14ac:dyDescent="0.3">
      <c r="O21" s="1"/>
      <c r="P21" s="8"/>
      <c r="Q21" s="8"/>
      <c r="R21" s="8"/>
      <c r="S21" s="8"/>
      <c r="T21" s="8"/>
    </row>
    <row r="22" spans="1:20" x14ac:dyDescent="0.3">
      <c r="O22" s="1"/>
      <c r="P22" s="8"/>
      <c r="Q22" s="8"/>
      <c r="R22" s="8"/>
      <c r="S22" s="8"/>
      <c r="T22" s="8"/>
    </row>
    <row r="23" spans="1:20" x14ac:dyDescent="0.3">
      <c r="O23" s="1"/>
      <c r="P23" s="8"/>
      <c r="Q23" s="8"/>
      <c r="R23" s="8"/>
      <c r="S23" s="8"/>
      <c r="T23" s="8"/>
    </row>
    <row r="24" spans="1:20" x14ac:dyDescent="0.3">
      <c r="O24" s="1"/>
      <c r="P24" s="8"/>
      <c r="Q24" s="8"/>
      <c r="R24" s="8"/>
      <c r="S24" s="8"/>
      <c r="T24" s="8"/>
    </row>
    <row r="25" spans="1:20" x14ac:dyDescent="0.3">
      <c r="O25" s="1"/>
      <c r="P25" s="8"/>
      <c r="Q25" s="8"/>
      <c r="R25" s="8"/>
      <c r="S25" s="8"/>
      <c r="T25" s="8"/>
    </row>
  </sheetData>
  <mergeCells count="11">
    <mergeCell ref="A18:F18"/>
    <mergeCell ref="A1:K1"/>
    <mergeCell ref="A2:K2"/>
    <mergeCell ref="A4:A5"/>
    <mergeCell ref="B4:B5"/>
    <mergeCell ref="C4:D5"/>
    <mergeCell ref="E4:E5"/>
    <mergeCell ref="F4:F5"/>
    <mergeCell ref="G4:I4"/>
    <mergeCell ref="J4:J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D29" sqref="D29"/>
    </sheetView>
  </sheetViews>
  <sheetFormatPr defaultColWidth="9.109375" defaultRowHeight="15.6" x14ac:dyDescent="0.3"/>
  <cols>
    <col min="1" max="1" width="4.6640625" style="108" customWidth="1"/>
    <col min="2" max="2" width="19.33203125" style="142" customWidth="1"/>
    <col min="3" max="3" width="24.88671875" style="108" customWidth="1"/>
    <col min="4" max="4" width="13.6640625" style="108" customWidth="1"/>
    <col min="5" max="5" width="11.88671875" style="142" customWidth="1"/>
    <col min="6" max="6" width="9.88671875" style="142" customWidth="1"/>
    <col min="7" max="7" width="7" style="142" customWidth="1"/>
    <col min="8" max="8" width="7.33203125" style="142" customWidth="1"/>
    <col min="9" max="9" width="8.109375" style="142" customWidth="1"/>
    <col min="10" max="10" width="11.6640625" style="142" customWidth="1"/>
    <col min="11" max="11" width="9.88671875" style="160" customWidth="1"/>
    <col min="12" max="12" width="9.109375" style="108"/>
    <col min="13" max="13" width="12.44140625" style="108" customWidth="1"/>
    <col min="14" max="16" width="9.109375" style="108"/>
    <col min="17" max="17" width="14.5546875" style="108" customWidth="1"/>
    <col min="18" max="16384" width="9.109375" style="108"/>
  </cols>
  <sheetData>
    <row r="1" spans="1:12" s="97" customFormat="1" ht="16.8" x14ac:dyDescent="0.3">
      <c r="A1" s="207" t="s">
        <v>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96"/>
    </row>
    <row r="2" spans="1:12" s="97" customFormat="1" ht="16.2" x14ac:dyDescent="0.3">
      <c r="A2" s="208" t="s">
        <v>153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98"/>
    </row>
    <row r="3" spans="1:12" s="97" customFormat="1" ht="16.2" x14ac:dyDescent="0.3">
      <c r="A3" s="99"/>
      <c r="B3" s="99"/>
      <c r="C3" s="98"/>
      <c r="D3" s="98"/>
      <c r="E3" s="99"/>
      <c r="F3" s="99"/>
      <c r="G3" s="99"/>
      <c r="H3" s="99"/>
      <c r="I3" s="99"/>
      <c r="J3" s="100"/>
      <c r="K3" s="101"/>
    </row>
    <row r="4" spans="1:12" s="97" customFormat="1" x14ac:dyDescent="0.3">
      <c r="A4" s="209" t="s">
        <v>0</v>
      </c>
      <c r="B4" s="209" t="s">
        <v>7</v>
      </c>
      <c r="C4" s="209" t="s">
        <v>8</v>
      </c>
      <c r="D4" s="209"/>
      <c r="E4" s="209" t="s">
        <v>1</v>
      </c>
      <c r="F4" s="209" t="s">
        <v>5</v>
      </c>
      <c r="G4" s="209" t="s">
        <v>9</v>
      </c>
      <c r="H4" s="209"/>
      <c r="I4" s="209"/>
      <c r="J4" s="209" t="s">
        <v>10</v>
      </c>
      <c r="K4" s="209" t="s">
        <v>11</v>
      </c>
    </row>
    <row r="5" spans="1:12" s="97" customFormat="1" x14ac:dyDescent="0.3">
      <c r="A5" s="209"/>
      <c r="B5" s="209"/>
      <c r="C5" s="209"/>
      <c r="D5" s="209"/>
      <c r="E5" s="209"/>
      <c r="F5" s="209"/>
      <c r="G5" s="102" t="s">
        <v>4</v>
      </c>
      <c r="H5" s="102" t="s">
        <v>3</v>
      </c>
      <c r="I5" s="102" t="s">
        <v>2</v>
      </c>
      <c r="J5" s="209"/>
      <c r="K5" s="209"/>
    </row>
    <row r="6" spans="1:12" x14ac:dyDescent="0.3">
      <c r="A6" s="103">
        <v>1</v>
      </c>
      <c r="B6" s="104" t="s">
        <v>247</v>
      </c>
      <c r="C6" s="105" t="s">
        <v>248</v>
      </c>
      <c r="D6" s="105" t="s">
        <v>12</v>
      </c>
      <c r="E6" s="106" t="s">
        <v>249</v>
      </c>
      <c r="F6" s="103" t="s">
        <v>250</v>
      </c>
      <c r="G6" s="103">
        <v>5.3</v>
      </c>
      <c r="H6" s="103">
        <v>8.1999999999999993</v>
      </c>
      <c r="I6" s="103">
        <v>5.7</v>
      </c>
      <c r="J6" s="107" t="str">
        <f>IF(AND(G6&gt;=4,H6&gt;=4,I6&gt;=4),"Đạt","Không đạt")</f>
        <v>Đạt</v>
      </c>
      <c r="K6" s="167"/>
      <c r="L6" s="169"/>
    </row>
    <row r="7" spans="1:12" x14ac:dyDescent="0.3">
      <c r="A7" s="103">
        <v>2</v>
      </c>
      <c r="B7" s="143" t="s">
        <v>251</v>
      </c>
      <c r="C7" s="144" t="s">
        <v>252</v>
      </c>
      <c r="D7" s="144" t="s">
        <v>12</v>
      </c>
      <c r="E7" s="106" t="s">
        <v>253</v>
      </c>
      <c r="F7" s="103" t="s">
        <v>250</v>
      </c>
      <c r="G7" s="103">
        <v>4.5</v>
      </c>
      <c r="H7" s="103">
        <v>4.8</v>
      </c>
      <c r="I7" s="103">
        <v>6.9</v>
      </c>
      <c r="J7" s="107" t="str">
        <f t="shared" ref="J7:J22" si="0">IF(AND(G7&gt;=4,H7&gt;=4,I7&gt;=4),"Đạt","Không đạt")</f>
        <v>Đạt</v>
      </c>
      <c r="K7" s="167"/>
      <c r="L7" s="169"/>
    </row>
    <row r="8" spans="1:12" x14ac:dyDescent="0.3">
      <c r="A8" s="103">
        <v>3</v>
      </c>
      <c r="B8" s="143" t="s">
        <v>254</v>
      </c>
      <c r="C8" s="144" t="s">
        <v>255</v>
      </c>
      <c r="D8" s="144" t="s">
        <v>12</v>
      </c>
      <c r="E8" s="106" t="s">
        <v>256</v>
      </c>
      <c r="F8" s="103" t="s">
        <v>250</v>
      </c>
      <c r="G8" s="103">
        <v>4.0999999999999996</v>
      </c>
      <c r="H8" s="103">
        <v>4.8</v>
      </c>
      <c r="I8" s="103">
        <v>4.2</v>
      </c>
      <c r="J8" s="107" t="str">
        <f t="shared" si="0"/>
        <v>Đạt</v>
      </c>
      <c r="K8" s="167"/>
      <c r="L8" s="169"/>
    </row>
    <row r="9" spans="1:12" x14ac:dyDescent="0.3">
      <c r="A9" s="103">
        <v>4</v>
      </c>
      <c r="B9" s="143" t="s">
        <v>257</v>
      </c>
      <c r="C9" s="144" t="s">
        <v>258</v>
      </c>
      <c r="D9" s="144" t="s">
        <v>259</v>
      </c>
      <c r="E9" s="106" t="s">
        <v>260</v>
      </c>
      <c r="F9" s="103" t="s">
        <v>250</v>
      </c>
      <c r="G9" s="103">
        <v>5</v>
      </c>
      <c r="H9" s="103">
        <v>5.3</v>
      </c>
      <c r="I9" s="103">
        <v>4.5</v>
      </c>
      <c r="J9" s="107" t="str">
        <f t="shared" si="0"/>
        <v>Đạt</v>
      </c>
      <c r="K9" s="167"/>
      <c r="L9" s="169"/>
    </row>
    <row r="10" spans="1:12" x14ac:dyDescent="0.3">
      <c r="A10" s="103">
        <v>5</v>
      </c>
      <c r="B10" s="143" t="s">
        <v>261</v>
      </c>
      <c r="C10" s="144" t="s">
        <v>262</v>
      </c>
      <c r="D10" s="144" t="s">
        <v>16</v>
      </c>
      <c r="E10" s="106" t="s">
        <v>263</v>
      </c>
      <c r="F10" s="103" t="s">
        <v>250</v>
      </c>
      <c r="G10" s="103">
        <v>4.4000000000000004</v>
      </c>
      <c r="H10" s="103">
        <v>5.0999999999999996</v>
      </c>
      <c r="I10" s="103">
        <v>4.0999999999999996</v>
      </c>
      <c r="J10" s="107" t="str">
        <f t="shared" si="0"/>
        <v>Đạt</v>
      </c>
      <c r="K10" s="167"/>
      <c r="L10" s="169"/>
    </row>
    <row r="11" spans="1:12" x14ac:dyDescent="0.3">
      <c r="A11" s="103">
        <v>6</v>
      </c>
      <c r="B11" s="143" t="s">
        <v>264</v>
      </c>
      <c r="C11" s="144" t="s">
        <v>25</v>
      </c>
      <c r="D11" s="144" t="s">
        <v>26</v>
      </c>
      <c r="E11" s="145" t="s">
        <v>118</v>
      </c>
      <c r="F11" s="146" t="s">
        <v>250</v>
      </c>
      <c r="G11" s="146">
        <v>4.0999999999999996</v>
      </c>
      <c r="H11" s="146">
        <v>5.6</v>
      </c>
      <c r="I11" s="146">
        <v>4</v>
      </c>
      <c r="J11" s="107" t="str">
        <f t="shared" si="0"/>
        <v>Đạt</v>
      </c>
      <c r="K11" s="167"/>
      <c r="L11" s="169"/>
    </row>
    <row r="12" spans="1:12" x14ac:dyDescent="0.3">
      <c r="A12" s="103">
        <v>7</v>
      </c>
      <c r="B12" s="143" t="s">
        <v>265</v>
      </c>
      <c r="C12" s="144" t="s">
        <v>18</v>
      </c>
      <c r="D12" s="144" t="s">
        <v>266</v>
      </c>
      <c r="E12" s="106" t="s">
        <v>267</v>
      </c>
      <c r="F12" s="103" t="s">
        <v>268</v>
      </c>
      <c r="G12" s="103">
        <v>4.0999999999999996</v>
      </c>
      <c r="H12" s="103">
        <v>6.8</v>
      </c>
      <c r="I12" s="103">
        <v>4.5999999999999996</v>
      </c>
      <c r="J12" s="107" t="str">
        <f t="shared" si="0"/>
        <v>Đạt</v>
      </c>
      <c r="K12" s="167"/>
      <c r="L12" s="169"/>
    </row>
    <row r="13" spans="1:12" x14ac:dyDescent="0.3">
      <c r="A13" s="103">
        <v>8</v>
      </c>
      <c r="B13" s="147" t="s">
        <v>269</v>
      </c>
      <c r="C13" s="148" t="s">
        <v>270</v>
      </c>
      <c r="D13" s="148" t="s">
        <v>33</v>
      </c>
      <c r="E13" s="149" t="s">
        <v>271</v>
      </c>
      <c r="F13" s="103" t="s">
        <v>268</v>
      </c>
      <c r="G13" s="150">
        <v>4.0999999999999996</v>
      </c>
      <c r="H13" s="150">
        <v>4.2</v>
      </c>
      <c r="I13" s="150">
        <v>4.5999999999999996</v>
      </c>
      <c r="J13" s="107" t="str">
        <f t="shared" si="0"/>
        <v>Đạt</v>
      </c>
      <c r="K13" s="167"/>
      <c r="L13" s="169"/>
    </row>
    <row r="14" spans="1:12" x14ac:dyDescent="0.3">
      <c r="A14" s="103">
        <v>9</v>
      </c>
      <c r="B14" s="151" t="s">
        <v>272</v>
      </c>
      <c r="C14" s="152" t="s">
        <v>273</v>
      </c>
      <c r="D14" s="152" t="s">
        <v>274</v>
      </c>
      <c r="E14" s="153" t="s">
        <v>275</v>
      </c>
      <c r="F14" s="103" t="s">
        <v>268</v>
      </c>
      <c r="G14" s="154">
        <v>4.5999999999999996</v>
      </c>
      <c r="H14" s="154">
        <v>5.8</v>
      </c>
      <c r="I14" s="154">
        <v>6.4</v>
      </c>
      <c r="J14" s="107" t="str">
        <f t="shared" si="0"/>
        <v>Đạt</v>
      </c>
      <c r="K14" s="167"/>
      <c r="L14" s="169"/>
    </row>
    <row r="15" spans="1:12" x14ac:dyDescent="0.3">
      <c r="A15" s="103">
        <v>10</v>
      </c>
      <c r="B15" s="155" t="s">
        <v>276</v>
      </c>
      <c r="C15" s="156" t="s">
        <v>277</v>
      </c>
      <c r="D15" s="156" t="s">
        <v>24</v>
      </c>
      <c r="E15" s="155" t="s">
        <v>104</v>
      </c>
      <c r="F15" s="103" t="s">
        <v>268</v>
      </c>
      <c r="G15" s="157">
        <v>5.7</v>
      </c>
      <c r="H15" s="157">
        <v>4.7</v>
      </c>
      <c r="I15" s="157">
        <v>4.5</v>
      </c>
      <c r="J15" s="107" t="str">
        <f t="shared" si="0"/>
        <v>Đạt</v>
      </c>
      <c r="K15" s="167"/>
      <c r="L15" s="169"/>
    </row>
    <row r="16" spans="1:12" x14ac:dyDescent="0.3">
      <c r="A16" s="103">
        <v>11</v>
      </c>
      <c r="B16" s="158" t="s">
        <v>278</v>
      </c>
      <c r="C16" s="159" t="s">
        <v>279</v>
      </c>
      <c r="D16" s="159" t="s">
        <v>12</v>
      </c>
      <c r="E16" s="159" t="s">
        <v>42</v>
      </c>
      <c r="F16" s="103" t="s">
        <v>280</v>
      </c>
      <c r="G16" s="158">
        <v>4.0999999999999996</v>
      </c>
      <c r="H16" s="158">
        <v>5.8</v>
      </c>
      <c r="I16" s="158">
        <v>4.8</v>
      </c>
      <c r="J16" s="107" t="str">
        <f t="shared" si="0"/>
        <v>Đạt</v>
      </c>
      <c r="K16" s="167"/>
      <c r="L16" s="169"/>
    </row>
    <row r="17" spans="1:12" x14ac:dyDescent="0.3">
      <c r="A17" s="103">
        <v>12</v>
      </c>
      <c r="B17" s="158" t="s">
        <v>281</v>
      </c>
      <c r="C17" s="159" t="s">
        <v>282</v>
      </c>
      <c r="D17" s="159" t="s">
        <v>28</v>
      </c>
      <c r="E17" s="159" t="s">
        <v>283</v>
      </c>
      <c r="F17" s="103" t="s">
        <v>280</v>
      </c>
      <c r="G17" s="158">
        <v>4.8</v>
      </c>
      <c r="H17" s="158">
        <v>5.4</v>
      </c>
      <c r="I17" s="158">
        <v>4.8</v>
      </c>
      <c r="J17" s="107" t="str">
        <f t="shared" si="0"/>
        <v>Đạt</v>
      </c>
      <c r="K17" s="167"/>
      <c r="L17" s="169"/>
    </row>
    <row r="18" spans="1:12" x14ac:dyDescent="0.3">
      <c r="A18" s="103">
        <v>13</v>
      </c>
      <c r="B18" s="158" t="s">
        <v>284</v>
      </c>
      <c r="C18" s="159" t="s">
        <v>285</v>
      </c>
      <c r="D18" s="159" t="s">
        <v>16</v>
      </c>
      <c r="E18" s="159" t="s">
        <v>286</v>
      </c>
      <c r="F18" s="103" t="s">
        <v>280</v>
      </c>
      <c r="G18" s="158">
        <v>5.7</v>
      </c>
      <c r="H18" s="158">
        <v>4.8</v>
      </c>
      <c r="I18" s="158">
        <v>4.2</v>
      </c>
      <c r="J18" s="107" t="str">
        <f t="shared" si="0"/>
        <v>Đạt</v>
      </c>
      <c r="K18" s="167"/>
      <c r="L18" s="169"/>
    </row>
    <row r="19" spans="1:12" x14ac:dyDescent="0.3">
      <c r="A19" s="103">
        <v>14</v>
      </c>
      <c r="B19" s="158" t="s">
        <v>287</v>
      </c>
      <c r="C19" s="159" t="s">
        <v>288</v>
      </c>
      <c r="D19" s="159" t="s">
        <v>16</v>
      </c>
      <c r="E19" s="159" t="s">
        <v>289</v>
      </c>
      <c r="F19" s="103" t="s">
        <v>280</v>
      </c>
      <c r="G19" s="158">
        <v>5.0999999999999996</v>
      </c>
      <c r="H19" s="158">
        <v>4</v>
      </c>
      <c r="I19" s="158">
        <v>4.5999999999999996</v>
      </c>
      <c r="J19" s="107" t="str">
        <f t="shared" si="0"/>
        <v>Đạt</v>
      </c>
      <c r="K19" s="167"/>
      <c r="L19" s="169"/>
    </row>
    <row r="20" spans="1:12" x14ac:dyDescent="0.3">
      <c r="A20" s="103">
        <v>15</v>
      </c>
      <c r="B20" s="158" t="s">
        <v>290</v>
      </c>
      <c r="C20" s="159" t="s">
        <v>291</v>
      </c>
      <c r="D20" s="159" t="s">
        <v>292</v>
      </c>
      <c r="E20" s="159" t="s">
        <v>293</v>
      </c>
      <c r="F20" s="103" t="s">
        <v>280</v>
      </c>
      <c r="G20" s="158">
        <v>4.4000000000000004</v>
      </c>
      <c r="H20" s="158">
        <v>5.2</v>
      </c>
      <c r="I20" s="158">
        <v>5.0999999999999996</v>
      </c>
      <c r="J20" s="107" t="str">
        <f t="shared" si="0"/>
        <v>Đạt</v>
      </c>
      <c r="K20" s="167"/>
      <c r="L20" s="169"/>
    </row>
    <row r="21" spans="1:12" x14ac:dyDescent="0.3">
      <c r="A21" s="103">
        <v>16</v>
      </c>
      <c r="B21" s="158" t="s">
        <v>294</v>
      </c>
      <c r="C21" s="159" t="s">
        <v>295</v>
      </c>
      <c r="D21" s="159" t="s">
        <v>26</v>
      </c>
      <c r="E21" s="159" t="s">
        <v>296</v>
      </c>
      <c r="F21" s="103" t="s">
        <v>280</v>
      </c>
      <c r="G21" s="158">
        <v>4.5999999999999996</v>
      </c>
      <c r="H21" s="158">
        <v>4.2</v>
      </c>
      <c r="I21" s="158">
        <v>5.0999999999999996</v>
      </c>
      <c r="J21" s="107" t="str">
        <f t="shared" si="0"/>
        <v>Đạt</v>
      </c>
      <c r="K21" s="167"/>
      <c r="L21" s="169"/>
    </row>
    <row r="22" spans="1:12" x14ac:dyDescent="0.3">
      <c r="A22" s="103">
        <v>17</v>
      </c>
      <c r="B22" s="158" t="s">
        <v>297</v>
      </c>
      <c r="C22" s="159" t="s">
        <v>298</v>
      </c>
      <c r="D22" s="159" t="s">
        <v>299</v>
      </c>
      <c r="E22" s="159" t="s">
        <v>115</v>
      </c>
      <c r="F22" s="103" t="s">
        <v>280</v>
      </c>
      <c r="G22" s="158">
        <v>4.5</v>
      </c>
      <c r="H22" s="158">
        <v>5</v>
      </c>
      <c r="I22" s="158">
        <v>4.5</v>
      </c>
      <c r="J22" s="107" t="str">
        <f t="shared" si="0"/>
        <v>Đạt</v>
      </c>
      <c r="K22" s="167"/>
      <c r="L22" s="169"/>
    </row>
    <row r="23" spans="1:12" x14ac:dyDescent="0.3">
      <c r="A23" s="194" t="s">
        <v>300</v>
      </c>
      <c r="B23" s="194"/>
      <c r="C23" s="194"/>
      <c r="D23" s="194"/>
      <c r="E23" s="194"/>
      <c r="F23" s="194"/>
    </row>
  </sheetData>
  <mergeCells count="11">
    <mergeCell ref="A23:F23"/>
    <mergeCell ref="A1:K1"/>
    <mergeCell ref="A2:K2"/>
    <mergeCell ref="A4:A5"/>
    <mergeCell ref="B4:B5"/>
    <mergeCell ref="C4:D5"/>
    <mergeCell ref="E4:E5"/>
    <mergeCell ref="F4:F5"/>
    <mergeCell ref="G4:I4"/>
    <mergeCell ref="J4:J5"/>
    <mergeCell ref="K4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K14" sqref="K14"/>
    </sheetView>
  </sheetViews>
  <sheetFormatPr defaultColWidth="9.109375" defaultRowHeight="15.6" x14ac:dyDescent="0.3"/>
  <cols>
    <col min="1" max="1" width="4.6640625" style="108" customWidth="1"/>
    <col min="2" max="2" width="15" style="108" customWidth="1"/>
    <col min="3" max="3" width="27.109375" style="108" customWidth="1"/>
    <col min="4" max="4" width="12.33203125" style="108" customWidth="1"/>
    <col min="5" max="5" width="11.88671875" style="142" customWidth="1"/>
    <col min="6" max="6" width="9.88671875" style="142" customWidth="1"/>
    <col min="7" max="7" width="7" style="142" customWidth="1"/>
    <col min="8" max="8" width="7.33203125" style="142" customWidth="1"/>
    <col min="9" max="9" width="8.109375" style="142" customWidth="1"/>
    <col min="10" max="10" width="11" style="142" customWidth="1"/>
    <col min="11" max="11" width="9.6640625" style="108" customWidth="1"/>
    <col min="12" max="12" width="17.5546875" style="108" customWidth="1"/>
    <col min="13" max="13" width="9.109375" style="108"/>
    <col min="14" max="14" width="9" style="108" customWidth="1"/>
    <col min="15" max="16384" width="9.109375" style="108"/>
  </cols>
  <sheetData>
    <row r="1" spans="1:12" s="97" customFormat="1" ht="16.8" x14ac:dyDescent="0.3">
      <c r="A1" s="207" t="s">
        <v>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96"/>
    </row>
    <row r="2" spans="1:12" s="97" customFormat="1" ht="16.2" x14ac:dyDescent="0.3">
      <c r="A2" s="208" t="s">
        <v>153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98"/>
    </row>
    <row r="3" spans="1:12" s="97" customFormat="1" ht="16.2" x14ac:dyDescent="0.3">
      <c r="A3" s="99"/>
      <c r="B3" s="100"/>
      <c r="C3" s="98"/>
      <c r="D3" s="98"/>
      <c r="E3" s="99"/>
      <c r="F3" s="99"/>
      <c r="G3" s="99"/>
      <c r="H3" s="99"/>
      <c r="I3" s="99"/>
      <c r="J3" s="100"/>
      <c r="K3" s="101"/>
    </row>
    <row r="4" spans="1:12" s="97" customFormat="1" x14ac:dyDescent="0.3">
      <c r="A4" s="209" t="s">
        <v>0</v>
      </c>
      <c r="B4" s="209" t="s">
        <v>7</v>
      </c>
      <c r="C4" s="209" t="s">
        <v>8</v>
      </c>
      <c r="D4" s="209"/>
      <c r="E4" s="209" t="s">
        <v>1</v>
      </c>
      <c r="F4" s="209" t="s">
        <v>5</v>
      </c>
      <c r="G4" s="209" t="s">
        <v>9</v>
      </c>
      <c r="H4" s="209"/>
      <c r="I4" s="209"/>
      <c r="J4" s="209" t="s">
        <v>10</v>
      </c>
      <c r="K4" s="209" t="s">
        <v>11</v>
      </c>
    </row>
    <row r="5" spans="1:12" s="97" customFormat="1" x14ac:dyDescent="0.3">
      <c r="A5" s="209"/>
      <c r="B5" s="209"/>
      <c r="C5" s="209"/>
      <c r="D5" s="209"/>
      <c r="E5" s="209"/>
      <c r="F5" s="209"/>
      <c r="G5" s="102" t="s">
        <v>4</v>
      </c>
      <c r="H5" s="102" t="s">
        <v>3</v>
      </c>
      <c r="I5" s="102" t="s">
        <v>2</v>
      </c>
      <c r="J5" s="209"/>
      <c r="K5" s="209"/>
    </row>
    <row r="6" spans="1:12" ht="21.75" customHeight="1" x14ac:dyDescent="0.3">
      <c r="A6" s="103">
        <v>1</v>
      </c>
      <c r="B6" s="104" t="s">
        <v>154</v>
      </c>
      <c r="C6" s="105" t="s">
        <v>155</v>
      </c>
      <c r="D6" s="105" t="s">
        <v>12</v>
      </c>
      <c r="E6" s="106" t="s">
        <v>156</v>
      </c>
      <c r="F6" s="103" t="s">
        <v>157</v>
      </c>
      <c r="G6" s="103">
        <v>5</v>
      </c>
      <c r="H6" s="103">
        <v>4.8</v>
      </c>
      <c r="I6" s="103">
        <v>5.8</v>
      </c>
      <c r="J6" s="107" t="str">
        <f>IF(AND(G6&gt;=4,H6&gt;=4,I6&gt;=4),"Đạt","Không đạt")</f>
        <v>Đạt</v>
      </c>
      <c r="K6" s="167"/>
      <c r="L6" s="169"/>
    </row>
    <row r="7" spans="1:12" ht="21.75" customHeight="1" x14ac:dyDescent="0.3">
      <c r="A7" s="103">
        <v>2</v>
      </c>
      <c r="B7" s="104" t="s">
        <v>158</v>
      </c>
      <c r="C7" s="105" t="s">
        <v>159</v>
      </c>
      <c r="D7" s="105" t="s">
        <v>12</v>
      </c>
      <c r="E7" s="106" t="s">
        <v>160</v>
      </c>
      <c r="F7" s="103" t="s">
        <v>157</v>
      </c>
      <c r="G7" s="103">
        <v>4.0999999999999996</v>
      </c>
      <c r="H7" s="103">
        <v>5.5</v>
      </c>
      <c r="I7" s="103">
        <v>5</v>
      </c>
      <c r="J7" s="107" t="str">
        <f t="shared" ref="J7:J31" si="0">IF(AND(G7&gt;=4,H7&gt;=4,I7&gt;=4),"Đạt","Không đạt")</f>
        <v>Đạt</v>
      </c>
      <c r="K7" s="167"/>
      <c r="L7" s="169"/>
    </row>
    <row r="8" spans="1:12" ht="21.75" customHeight="1" x14ac:dyDescent="0.3">
      <c r="A8" s="103">
        <v>3</v>
      </c>
      <c r="B8" s="104" t="s">
        <v>161</v>
      </c>
      <c r="C8" s="105" t="s">
        <v>162</v>
      </c>
      <c r="D8" s="105" t="s">
        <v>15</v>
      </c>
      <c r="E8" s="106" t="s">
        <v>163</v>
      </c>
      <c r="F8" s="103" t="s">
        <v>157</v>
      </c>
      <c r="G8" s="103">
        <v>5.5</v>
      </c>
      <c r="H8" s="103">
        <v>4.0999999999999996</v>
      </c>
      <c r="I8" s="103">
        <v>4.4000000000000004</v>
      </c>
      <c r="J8" s="107" t="str">
        <f t="shared" si="0"/>
        <v>Đạt</v>
      </c>
      <c r="K8" s="167"/>
      <c r="L8" s="169"/>
    </row>
    <row r="9" spans="1:12" ht="21.75" customHeight="1" x14ac:dyDescent="0.3">
      <c r="A9" s="103">
        <v>4</v>
      </c>
      <c r="B9" s="104" t="s">
        <v>164</v>
      </c>
      <c r="C9" s="105" t="s">
        <v>165</v>
      </c>
      <c r="D9" s="105" t="s">
        <v>166</v>
      </c>
      <c r="E9" s="106" t="s">
        <v>167</v>
      </c>
      <c r="F9" s="103" t="s">
        <v>157</v>
      </c>
      <c r="G9" s="103">
        <v>5.5</v>
      </c>
      <c r="H9" s="103">
        <v>4.5</v>
      </c>
      <c r="I9" s="103">
        <v>4.7</v>
      </c>
      <c r="J9" s="107" t="str">
        <f t="shared" si="0"/>
        <v>Đạt</v>
      </c>
      <c r="K9" s="167"/>
      <c r="L9" s="169"/>
    </row>
    <row r="10" spans="1:12" ht="21.75" customHeight="1" x14ac:dyDescent="0.3">
      <c r="A10" s="103">
        <v>5</v>
      </c>
      <c r="B10" s="104" t="s">
        <v>168</v>
      </c>
      <c r="C10" s="105" t="s">
        <v>169</v>
      </c>
      <c r="D10" s="105" t="s">
        <v>170</v>
      </c>
      <c r="E10" s="106" t="s">
        <v>171</v>
      </c>
      <c r="F10" s="103" t="s">
        <v>157</v>
      </c>
      <c r="G10" s="103">
        <v>4</v>
      </c>
      <c r="H10" s="103">
        <v>4.7</v>
      </c>
      <c r="I10" s="103">
        <v>4</v>
      </c>
      <c r="J10" s="107" t="str">
        <f t="shared" si="0"/>
        <v>Đạt</v>
      </c>
      <c r="K10" s="167"/>
      <c r="L10" s="169"/>
    </row>
    <row r="11" spans="1:12" ht="21.75" customHeight="1" x14ac:dyDescent="0.3">
      <c r="A11" s="103">
        <v>6</v>
      </c>
      <c r="B11" s="104" t="s">
        <v>172</v>
      </c>
      <c r="C11" s="105" t="s">
        <v>173</v>
      </c>
      <c r="D11" s="105" t="s">
        <v>174</v>
      </c>
      <c r="E11" s="106" t="s">
        <v>175</v>
      </c>
      <c r="F11" s="103" t="s">
        <v>157</v>
      </c>
      <c r="G11" s="103">
        <v>5.7</v>
      </c>
      <c r="H11" s="103">
        <v>4.8</v>
      </c>
      <c r="I11" s="103">
        <v>4.0999999999999996</v>
      </c>
      <c r="J11" s="107" t="str">
        <f t="shared" si="0"/>
        <v>Đạt</v>
      </c>
      <c r="K11" s="167"/>
      <c r="L11" s="169"/>
    </row>
    <row r="12" spans="1:12" ht="21.75" customHeight="1" x14ac:dyDescent="0.3">
      <c r="A12" s="103">
        <v>7</v>
      </c>
      <c r="B12" s="104" t="s">
        <v>176</v>
      </c>
      <c r="C12" s="105" t="s">
        <v>18</v>
      </c>
      <c r="D12" s="105" t="s">
        <v>19</v>
      </c>
      <c r="E12" s="106" t="s">
        <v>177</v>
      </c>
      <c r="F12" s="103" t="s">
        <v>157</v>
      </c>
      <c r="G12" s="103">
        <v>4.5</v>
      </c>
      <c r="H12" s="103">
        <v>5.2</v>
      </c>
      <c r="I12" s="103">
        <v>4.7</v>
      </c>
      <c r="J12" s="107" t="str">
        <f t="shared" si="0"/>
        <v>Đạt</v>
      </c>
      <c r="K12" s="167"/>
      <c r="L12" s="169"/>
    </row>
    <row r="13" spans="1:12" ht="21.75" customHeight="1" x14ac:dyDescent="0.3">
      <c r="A13" s="103">
        <v>8</v>
      </c>
      <c r="B13" s="109" t="s">
        <v>178</v>
      </c>
      <c r="C13" s="110" t="s">
        <v>179</v>
      </c>
      <c r="D13" s="110" t="s">
        <v>12</v>
      </c>
      <c r="E13" s="109" t="s">
        <v>180</v>
      </c>
      <c r="F13" s="103" t="s">
        <v>181</v>
      </c>
      <c r="G13" s="111">
        <v>5.2</v>
      </c>
      <c r="H13" s="111">
        <v>4.7</v>
      </c>
      <c r="I13" s="111">
        <v>4.5</v>
      </c>
      <c r="J13" s="107" t="str">
        <f t="shared" si="0"/>
        <v>Đạt</v>
      </c>
      <c r="K13" s="167"/>
      <c r="L13" s="169"/>
    </row>
    <row r="14" spans="1:12" ht="21.75" customHeight="1" x14ac:dyDescent="0.3">
      <c r="A14" s="103">
        <v>9</v>
      </c>
      <c r="B14" s="112" t="s">
        <v>182</v>
      </c>
      <c r="C14" s="113" t="s">
        <v>183</v>
      </c>
      <c r="D14" s="113" t="s">
        <v>28</v>
      </c>
      <c r="E14" s="112" t="s">
        <v>184</v>
      </c>
      <c r="F14" s="103" t="s">
        <v>181</v>
      </c>
      <c r="G14" s="114">
        <v>6.1</v>
      </c>
      <c r="H14" s="114">
        <v>4.5</v>
      </c>
      <c r="I14" s="114">
        <v>4.0999999999999996</v>
      </c>
      <c r="J14" s="107" t="str">
        <f t="shared" si="0"/>
        <v>Đạt</v>
      </c>
      <c r="K14" s="167"/>
      <c r="L14" s="169"/>
    </row>
    <row r="15" spans="1:12" ht="21.75" customHeight="1" x14ac:dyDescent="0.3">
      <c r="A15" s="103">
        <v>10</v>
      </c>
      <c r="B15" s="115" t="s">
        <v>185</v>
      </c>
      <c r="C15" s="116" t="s">
        <v>99</v>
      </c>
      <c r="D15" s="116" t="s">
        <v>186</v>
      </c>
      <c r="E15" s="115" t="s">
        <v>187</v>
      </c>
      <c r="F15" s="103" t="s">
        <v>181</v>
      </c>
      <c r="G15" s="117">
        <v>6.1</v>
      </c>
      <c r="H15" s="117">
        <v>10</v>
      </c>
      <c r="I15" s="117">
        <v>4.7</v>
      </c>
      <c r="J15" s="107" t="str">
        <f t="shared" si="0"/>
        <v>Đạt</v>
      </c>
      <c r="K15" s="167"/>
      <c r="L15" s="169"/>
    </row>
    <row r="16" spans="1:12" ht="21.75" customHeight="1" x14ac:dyDescent="0.3">
      <c r="A16" s="103">
        <v>11</v>
      </c>
      <c r="B16" s="118" t="s">
        <v>188</v>
      </c>
      <c r="C16" s="119" t="s">
        <v>189</v>
      </c>
      <c r="D16" s="119" t="s">
        <v>16</v>
      </c>
      <c r="E16" s="118" t="s">
        <v>190</v>
      </c>
      <c r="F16" s="103" t="s">
        <v>181</v>
      </c>
      <c r="G16" s="120">
        <v>4</v>
      </c>
      <c r="H16" s="120">
        <v>4.3</v>
      </c>
      <c r="I16" s="120">
        <v>5.5</v>
      </c>
      <c r="J16" s="107" t="str">
        <f t="shared" si="0"/>
        <v>Đạt</v>
      </c>
      <c r="K16" s="167"/>
      <c r="L16" s="169"/>
    </row>
    <row r="17" spans="1:12" ht="21.75" customHeight="1" x14ac:dyDescent="0.3">
      <c r="A17" s="103">
        <v>12</v>
      </c>
      <c r="B17" s="121" t="s">
        <v>191</v>
      </c>
      <c r="C17" s="122" t="s">
        <v>192</v>
      </c>
      <c r="D17" s="122" t="s">
        <v>193</v>
      </c>
      <c r="E17" s="121" t="s">
        <v>194</v>
      </c>
      <c r="F17" s="103" t="s">
        <v>181</v>
      </c>
      <c r="G17" s="123">
        <v>4.7</v>
      </c>
      <c r="H17" s="123">
        <v>4.7</v>
      </c>
      <c r="I17" s="123">
        <v>5.4</v>
      </c>
      <c r="J17" s="107" t="str">
        <f t="shared" si="0"/>
        <v>Đạt</v>
      </c>
      <c r="K17" s="167"/>
      <c r="L17" s="169"/>
    </row>
    <row r="18" spans="1:12" ht="21.75" customHeight="1" x14ac:dyDescent="0.3">
      <c r="A18" s="103">
        <v>13</v>
      </c>
      <c r="B18" s="124" t="s">
        <v>195</v>
      </c>
      <c r="C18" s="125" t="s">
        <v>196</v>
      </c>
      <c r="D18" s="125" t="s">
        <v>35</v>
      </c>
      <c r="E18" s="124" t="s">
        <v>197</v>
      </c>
      <c r="F18" s="103" t="s">
        <v>181</v>
      </c>
      <c r="G18" s="126">
        <v>4.2</v>
      </c>
      <c r="H18" s="126">
        <v>4.5</v>
      </c>
      <c r="I18" s="126">
        <v>5.5</v>
      </c>
      <c r="J18" s="107" t="str">
        <f t="shared" si="0"/>
        <v>Đạt</v>
      </c>
      <c r="K18" s="167"/>
      <c r="L18" s="169"/>
    </row>
    <row r="19" spans="1:12" ht="21.75" customHeight="1" x14ac:dyDescent="0.3">
      <c r="A19" s="103">
        <v>14</v>
      </c>
      <c r="B19" s="127" t="s">
        <v>198</v>
      </c>
      <c r="C19" s="128" t="s">
        <v>199</v>
      </c>
      <c r="D19" s="128" t="s">
        <v>200</v>
      </c>
      <c r="E19" s="127" t="s">
        <v>201</v>
      </c>
      <c r="F19" s="103" t="s">
        <v>181</v>
      </c>
      <c r="G19" s="129">
        <v>4.8</v>
      </c>
      <c r="H19" s="129">
        <v>4.8</v>
      </c>
      <c r="I19" s="129">
        <v>5.4</v>
      </c>
      <c r="J19" s="107" t="str">
        <f t="shared" si="0"/>
        <v>Đạt</v>
      </c>
      <c r="K19" s="167"/>
      <c r="L19" s="169"/>
    </row>
    <row r="20" spans="1:12" ht="21.75" customHeight="1" x14ac:dyDescent="0.3">
      <c r="A20" s="103">
        <v>15</v>
      </c>
      <c r="B20" s="130" t="s">
        <v>202</v>
      </c>
      <c r="C20" s="131" t="s">
        <v>203</v>
      </c>
      <c r="D20" s="131" t="s">
        <v>204</v>
      </c>
      <c r="E20" s="130" t="s">
        <v>205</v>
      </c>
      <c r="F20" s="103" t="s">
        <v>181</v>
      </c>
      <c r="G20" s="132">
        <v>4</v>
      </c>
      <c r="H20" s="132">
        <v>5.2</v>
      </c>
      <c r="I20" s="132">
        <v>4.8</v>
      </c>
      <c r="J20" s="107" t="str">
        <f t="shared" si="0"/>
        <v>Đạt</v>
      </c>
      <c r="K20" s="167"/>
      <c r="L20" s="169"/>
    </row>
    <row r="21" spans="1:12" ht="21.75" customHeight="1" x14ac:dyDescent="0.3">
      <c r="A21" s="103">
        <v>16</v>
      </c>
      <c r="B21" s="133" t="s">
        <v>206</v>
      </c>
      <c r="C21" s="134" t="s">
        <v>207</v>
      </c>
      <c r="D21" s="134" t="s">
        <v>19</v>
      </c>
      <c r="E21" s="133" t="s">
        <v>208</v>
      </c>
      <c r="F21" s="103" t="s">
        <v>181</v>
      </c>
      <c r="G21" s="135">
        <v>4.7</v>
      </c>
      <c r="H21" s="135">
        <v>6.1</v>
      </c>
      <c r="I21" s="135">
        <v>4.0999999999999996</v>
      </c>
      <c r="J21" s="107" t="str">
        <f t="shared" si="0"/>
        <v>Đạt</v>
      </c>
      <c r="K21" s="167"/>
      <c r="L21" s="169"/>
    </row>
    <row r="22" spans="1:12" ht="21.75" customHeight="1" x14ac:dyDescent="0.3">
      <c r="A22" s="103">
        <v>17</v>
      </c>
      <c r="B22" s="136" t="s">
        <v>209</v>
      </c>
      <c r="C22" s="137" t="s">
        <v>210</v>
      </c>
      <c r="D22" s="137" t="s">
        <v>211</v>
      </c>
      <c r="E22" s="136" t="s">
        <v>212</v>
      </c>
      <c r="F22" s="103" t="s">
        <v>181</v>
      </c>
      <c r="G22" s="138">
        <v>5.3</v>
      </c>
      <c r="H22" s="138">
        <v>4.2</v>
      </c>
      <c r="I22" s="138">
        <v>4.7</v>
      </c>
      <c r="J22" s="107" t="str">
        <f t="shared" si="0"/>
        <v>Đạt</v>
      </c>
      <c r="K22" s="167"/>
      <c r="L22" s="169"/>
    </row>
    <row r="23" spans="1:12" ht="21.75" customHeight="1" x14ac:dyDescent="0.3">
      <c r="A23" s="103">
        <v>18</v>
      </c>
      <c r="B23" s="139" t="s">
        <v>213</v>
      </c>
      <c r="C23" s="140" t="s">
        <v>214</v>
      </c>
      <c r="D23" s="140" t="s">
        <v>30</v>
      </c>
      <c r="E23" s="139" t="s">
        <v>215</v>
      </c>
      <c r="F23" s="103" t="s">
        <v>181</v>
      </c>
      <c r="G23" s="141">
        <v>4</v>
      </c>
      <c r="H23" s="141">
        <v>5.4</v>
      </c>
      <c r="I23" s="141">
        <v>4.7</v>
      </c>
      <c r="J23" s="107" t="str">
        <f t="shared" si="0"/>
        <v>Đạt</v>
      </c>
      <c r="K23" s="167"/>
      <c r="L23" s="169"/>
    </row>
    <row r="24" spans="1:12" ht="21.75" customHeight="1" x14ac:dyDescent="0.3">
      <c r="A24" s="103">
        <v>19</v>
      </c>
      <c r="B24" s="136" t="s">
        <v>216</v>
      </c>
      <c r="C24" s="137" t="s">
        <v>217</v>
      </c>
      <c r="D24" s="137" t="s">
        <v>218</v>
      </c>
      <c r="E24" s="136" t="s">
        <v>219</v>
      </c>
      <c r="F24" s="103" t="s">
        <v>220</v>
      </c>
      <c r="G24" s="103">
        <v>4.9000000000000004</v>
      </c>
      <c r="H24" s="103">
        <v>4.8</v>
      </c>
      <c r="I24" s="103">
        <v>4.9000000000000004</v>
      </c>
      <c r="J24" s="107" t="str">
        <f t="shared" si="0"/>
        <v>Đạt</v>
      </c>
      <c r="K24" s="167"/>
      <c r="L24" s="169"/>
    </row>
    <row r="25" spans="1:12" ht="21.75" customHeight="1" x14ac:dyDescent="0.3">
      <c r="A25" s="103">
        <v>20</v>
      </c>
      <c r="B25" s="136" t="s">
        <v>221</v>
      </c>
      <c r="C25" s="137" t="s">
        <v>222</v>
      </c>
      <c r="D25" s="137" t="s">
        <v>223</v>
      </c>
      <c r="E25" s="136" t="s">
        <v>224</v>
      </c>
      <c r="F25" s="103" t="s">
        <v>220</v>
      </c>
      <c r="G25" s="103">
        <v>5.2</v>
      </c>
      <c r="H25" s="103">
        <v>4.5</v>
      </c>
      <c r="I25" s="103">
        <v>4.7</v>
      </c>
      <c r="J25" s="107" t="str">
        <f t="shared" si="0"/>
        <v>Đạt</v>
      </c>
      <c r="K25" s="167"/>
      <c r="L25" s="169"/>
    </row>
    <row r="26" spans="1:12" ht="21.75" customHeight="1" x14ac:dyDescent="0.3">
      <c r="A26" s="103">
        <v>21</v>
      </c>
      <c r="B26" s="136" t="s">
        <v>225</v>
      </c>
      <c r="C26" s="137" t="s">
        <v>226</v>
      </c>
      <c r="D26" s="137" t="s">
        <v>16</v>
      </c>
      <c r="E26" s="136" t="s">
        <v>227</v>
      </c>
      <c r="F26" s="103" t="s">
        <v>220</v>
      </c>
      <c r="G26" s="103">
        <v>4</v>
      </c>
      <c r="H26" s="103">
        <v>4.0999999999999996</v>
      </c>
      <c r="I26" s="103">
        <v>4</v>
      </c>
      <c r="J26" s="107" t="str">
        <f t="shared" si="0"/>
        <v>Đạt</v>
      </c>
      <c r="K26" s="167"/>
      <c r="L26" s="169"/>
    </row>
    <row r="27" spans="1:12" ht="21.75" customHeight="1" x14ac:dyDescent="0.3">
      <c r="A27" s="103">
        <v>22</v>
      </c>
      <c r="B27" s="136" t="s">
        <v>228</v>
      </c>
      <c r="C27" s="137" t="s">
        <v>229</v>
      </c>
      <c r="D27" s="137" t="s">
        <v>230</v>
      </c>
      <c r="E27" s="136" t="s">
        <v>231</v>
      </c>
      <c r="F27" s="103" t="s">
        <v>220</v>
      </c>
      <c r="G27" s="103">
        <v>4.9000000000000004</v>
      </c>
      <c r="H27" s="103">
        <v>5.8</v>
      </c>
      <c r="I27" s="103">
        <v>6.8</v>
      </c>
      <c r="J27" s="107" t="str">
        <f t="shared" si="0"/>
        <v>Đạt</v>
      </c>
      <c r="K27" s="167"/>
      <c r="L27" s="169"/>
    </row>
    <row r="28" spans="1:12" ht="21.75" customHeight="1" x14ac:dyDescent="0.3">
      <c r="A28" s="103">
        <v>23</v>
      </c>
      <c r="B28" s="136" t="s">
        <v>232</v>
      </c>
      <c r="C28" s="137" t="s">
        <v>233</v>
      </c>
      <c r="D28" s="137" t="s">
        <v>19</v>
      </c>
      <c r="E28" s="136" t="s">
        <v>234</v>
      </c>
      <c r="F28" s="103" t="s">
        <v>220</v>
      </c>
      <c r="G28" s="103">
        <v>5.7</v>
      </c>
      <c r="H28" s="103">
        <v>5.3</v>
      </c>
      <c r="I28" s="103">
        <v>6.3</v>
      </c>
      <c r="J28" s="107" t="str">
        <f t="shared" si="0"/>
        <v>Đạt</v>
      </c>
      <c r="K28" s="167"/>
      <c r="L28" s="169"/>
    </row>
    <row r="29" spans="1:12" ht="21.75" customHeight="1" x14ac:dyDescent="0.3">
      <c r="A29" s="103">
        <v>24</v>
      </c>
      <c r="B29" s="136" t="s">
        <v>235</v>
      </c>
      <c r="C29" s="137" t="s">
        <v>236</v>
      </c>
      <c r="D29" s="137" t="s">
        <v>19</v>
      </c>
      <c r="E29" s="136" t="s">
        <v>237</v>
      </c>
      <c r="F29" s="103" t="s">
        <v>220</v>
      </c>
      <c r="G29" s="103">
        <v>4.5</v>
      </c>
      <c r="H29" s="103">
        <v>4.3</v>
      </c>
      <c r="I29" s="103">
        <v>4.4000000000000004</v>
      </c>
      <c r="J29" s="107" t="str">
        <f t="shared" si="0"/>
        <v>Đạt</v>
      </c>
      <c r="K29" s="167"/>
      <c r="L29" s="169"/>
    </row>
    <row r="30" spans="1:12" ht="21.75" customHeight="1" x14ac:dyDescent="0.3">
      <c r="A30" s="103">
        <v>25</v>
      </c>
      <c r="B30" s="136" t="s">
        <v>238</v>
      </c>
      <c r="C30" s="137" t="s">
        <v>239</v>
      </c>
      <c r="D30" s="137" t="s">
        <v>19</v>
      </c>
      <c r="E30" s="136" t="s">
        <v>240</v>
      </c>
      <c r="F30" s="103" t="s">
        <v>220</v>
      </c>
      <c r="G30" s="103">
        <v>4.4000000000000004</v>
      </c>
      <c r="H30" s="103">
        <v>5.3</v>
      </c>
      <c r="I30" s="103">
        <v>4</v>
      </c>
      <c r="J30" s="107" t="str">
        <f t="shared" si="0"/>
        <v>Đạt</v>
      </c>
      <c r="K30" s="167"/>
      <c r="L30" s="169"/>
    </row>
    <row r="31" spans="1:12" ht="21.75" customHeight="1" x14ac:dyDescent="0.3">
      <c r="A31" s="103">
        <v>26</v>
      </c>
      <c r="B31" s="136" t="s">
        <v>241</v>
      </c>
      <c r="C31" s="137" t="s">
        <v>242</v>
      </c>
      <c r="D31" s="137" t="s">
        <v>243</v>
      </c>
      <c r="E31" s="136" t="s">
        <v>244</v>
      </c>
      <c r="F31" s="103" t="s">
        <v>245</v>
      </c>
      <c r="G31" s="103">
        <v>5.0999999999999996</v>
      </c>
      <c r="H31" s="103">
        <v>7.4</v>
      </c>
      <c r="I31" s="103">
        <v>6.2</v>
      </c>
      <c r="J31" s="107" t="str">
        <f t="shared" si="0"/>
        <v>Đạt</v>
      </c>
      <c r="K31" s="167"/>
      <c r="L31" s="169"/>
    </row>
    <row r="32" spans="1:12" ht="21.75" customHeight="1" x14ac:dyDescent="0.3">
      <c r="A32" s="194" t="s">
        <v>246</v>
      </c>
      <c r="B32" s="194"/>
      <c r="C32" s="194"/>
      <c r="D32" s="194"/>
      <c r="E32" s="194"/>
      <c r="F32" s="194"/>
    </row>
    <row r="33" spans="16:18" x14ac:dyDescent="0.3">
      <c r="P33" s="142"/>
      <c r="Q33" s="142"/>
      <c r="R33" s="142"/>
    </row>
    <row r="34" spans="16:18" x14ac:dyDescent="0.3">
      <c r="P34" s="142"/>
      <c r="Q34" s="142"/>
      <c r="R34" s="142"/>
    </row>
    <row r="35" spans="16:18" x14ac:dyDescent="0.3">
      <c r="P35" s="142"/>
      <c r="Q35" s="142"/>
      <c r="R35" s="142"/>
    </row>
    <row r="36" spans="16:18" x14ac:dyDescent="0.3">
      <c r="P36" s="142"/>
      <c r="Q36" s="142"/>
      <c r="R36" s="142"/>
    </row>
    <row r="37" spans="16:18" x14ac:dyDescent="0.3">
      <c r="P37" s="142"/>
      <c r="Q37" s="142"/>
      <c r="R37" s="142"/>
    </row>
    <row r="38" spans="16:18" x14ac:dyDescent="0.3">
      <c r="P38" s="142"/>
      <c r="Q38" s="142"/>
      <c r="R38" s="142"/>
    </row>
  </sheetData>
  <mergeCells count="11">
    <mergeCell ref="A32:F32"/>
    <mergeCell ref="A1:K1"/>
    <mergeCell ref="A2:K2"/>
    <mergeCell ref="A4:A5"/>
    <mergeCell ref="B4:B5"/>
    <mergeCell ref="C4:D5"/>
    <mergeCell ref="E4:E5"/>
    <mergeCell ref="F4:F5"/>
    <mergeCell ref="G4:I4"/>
    <mergeCell ref="J4:J5"/>
    <mergeCell ref="K4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J2"/>
    </sheetView>
  </sheetViews>
  <sheetFormatPr defaultRowHeight="14.4" x14ac:dyDescent="0.3"/>
  <cols>
    <col min="1" max="1" width="3.44140625" bestFit="1" customWidth="1"/>
    <col min="2" max="2" width="12.33203125" bestFit="1" customWidth="1"/>
    <col min="3" max="3" width="20" customWidth="1"/>
    <col min="5" max="5" width="10.109375" bestFit="1" customWidth="1"/>
    <col min="6" max="6" width="6.5546875" bestFit="1" customWidth="1"/>
    <col min="7" max="9" width="4.88671875" customWidth="1"/>
  </cols>
  <sheetData>
    <row r="1" spans="1:11" x14ac:dyDescent="0.3">
      <c r="A1" s="211" t="s">
        <v>568</v>
      </c>
      <c r="B1" s="211"/>
      <c r="C1" s="211"/>
      <c r="D1" s="211"/>
      <c r="E1" s="211"/>
      <c r="F1" s="211"/>
      <c r="G1" s="211"/>
      <c r="H1" s="211"/>
      <c r="I1" s="211"/>
      <c r="J1" s="211"/>
      <c r="K1" s="170"/>
    </row>
    <row r="2" spans="1:11" x14ac:dyDescent="0.3">
      <c r="A2" s="212" t="s">
        <v>567</v>
      </c>
      <c r="B2" s="212"/>
      <c r="C2" s="212"/>
      <c r="D2" s="212"/>
      <c r="E2" s="212"/>
      <c r="F2" s="212"/>
      <c r="G2" s="212"/>
      <c r="H2" s="212"/>
      <c r="I2" s="212"/>
      <c r="J2" s="212"/>
      <c r="K2" s="170"/>
    </row>
    <row r="3" spans="1:11" x14ac:dyDescent="0.3">
      <c r="A3" s="170"/>
      <c r="B3" s="170"/>
      <c r="C3" s="170"/>
      <c r="D3" s="170"/>
      <c r="E3" s="170"/>
      <c r="F3" s="170"/>
      <c r="G3" s="171"/>
      <c r="H3" s="171"/>
      <c r="I3" s="171"/>
      <c r="J3" s="170"/>
      <c r="K3" s="170"/>
    </row>
    <row r="4" spans="1:11" x14ac:dyDescent="0.3">
      <c r="A4" s="210" t="s">
        <v>0</v>
      </c>
      <c r="B4" s="210" t="s">
        <v>7</v>
      </c>
      <c r="C4" s="213" t="s">
        <v>340</v>
      </c>
      <c r="D4" s="215" t="s">
        <v>341</v>
      </c>
      <c r="E4" s="210" t="s">
        <v>1</v>
      </c>
      <c r="F4" s="210" t="s">
        <v>5</v>
      </c>
      <c r="G4" s="210" t="s">
        <v>342</v>
      </c>
      <c r="H4" s="210"/>
      <c r="I4" s="210"/>
      <c r="J4" s="210" t="s">
        <v>10</v>
      </c>
      <c r="K4" s="210" t="s">
        <v>11</v>
      </c>
    </row>
    <row r="5" spans="1:11" x14ac:dyDescent="0.3">
      <c r="A5" s="210"/>
      <c r="B5" s="210"/>
      <c r="C5" s="214"/>
      <c r="D5" s="216"/>
      <c r="E5" s="210"/>
      <c r="F5" s="210"/>
      <c r="G5" s="172" t="s">
        <v>4</v>
      </c>
      <c r="H5" s="172" t="s">
        <v>3</v>
      </c>
      <c r="I5" s="172" t="s">
        <v>2</v>
      </c>
      <c r="J5" s="210"/>
      <c r="K5" s="210"/>
    </row>
    <row r="6" spans="1:11" x14ac:dyDescent="0.3">
      <c r="A6" s="173">
        <v>1</v>
      </c>
      <c r="B6" s="174" t="s">
        <v>377</v>
      </c>
      <c r="C6" s="175" t="s">
        <v>378</v>
      </c>
      <c r="D6" s="175" t="s">
        <v>379</v>
      </c>
      <c r="E6" s="175" t="s">
        <v>380</v>
      </c>
      <c r="F6" s="175" t="s">
        <v>381</v>
      </c>
      <c r="G6" s="174">
        <v>4.9000000000000004</v>
      </c>
      <c r="H6" s="174">
        <v>5</v>
      </c>
      <c r="I6" s="174">
        <v>5.4</v>
      </c>
      <c r="J6" s="180" t="s">
        <v>13</v>
      </c>
      <c r="K6" s="177"/>
    </row>
    <row r="7" spans="1:11" x14ac:dyDescent="0.3">
      <c r="A7" s="173">
        <v>2</v>
      </c>
      <c r="B7" s="174" t="s">
        <v>382</v>
      </c>
      <c r="C7" s="175" t="s">
        <v>383</v>
      </c>
      <c r="D7" s="175" t="s">
        <v>20</v>
      </c>
      <c r="E7" s="175" t="s">
        <v>384</v>
      </c>
      <c r="F7" s="175" t="s">
        <v>381</v>
      </c>
      <c r="G7" s="174">
        <v>5</v>
      </c>
      <c r="H7" s="174">
        <v>4.5999999999999996</v>
      </c>
      <c r="I7" s="174">
        <v>4.5</v>
      </c>
      <c r="J7" s="180" t="s">
        <v>13</v>
      </c>
      <c r="K7" s="177"/>
    </row>
    <row r="8" spans="1:11" x14ac:dyDescent="0.3">
      <c r="A8" s="173">
        <v>3</v>
      </c>
      <c r="B8" s="174" t="s">
        <v>426</v>
      </c>
      <c r="C8" s="175" t="s">
        <v>427</v>
      </c>
      <c r="D8" s="175" t="s">
        <v>12</v>
      </c>
      <c r="E8" s="175" t="s">
        <v>428</v>
      </c>
      <c r="F8" s="175" t="s">
        <v>429</v>
      </c>
      <c r="G8" s="179">
        <v>4.0999999999999996</v>
      </c>
      <c r="H8" s="179">
        <v>4.5</v>
      </c>
      <c r="I8" s="179">
        <v>4.5</v>
      </c>
      <c r="J8" s="180" t="s">
        <v>13</v>
      </c>
    </row>
    <row r="9" spans="1:11" x14ac:dyDescent="0.3">
      <c r="A9" s="173">
        <v>4</v>
      </c>
      <c r="B9" s="174" t="s">
        <v>430</v>
      </c>
      <c r="C9" s="175" t="s">
        <v>431</v>
      </c>
      <c r="D9" s="175" t="s">
        <v>432</v>
      </c>
      <c r="E9" s="175" t="s">
        <v>307</v>
      </c>
      <c r="F9" s="175" t="s">
        <v>429</v>
      </c>
      <c r="G9" s="179">
        <v>4.9000000000000004</v>
      </c>
      <c r="H9" s="179">
        <v>4.0999999999999996</v>
      </c>
      <c r="I9" s="179">
        <v>5.2</v>
      </c>
      <c r="J9" s="180" t="s">
        <v>13</v>
      </c>
    </row>
    <row r="10" spans="1:11" x14ac:dyDescent="0.3">
      <c r="A10" s="173">
        <v>5</v>
      </c>
      <c r="B10" s="174" t="s">
        <v>433</v>
      </c>
      <c r="C10" s="175" t="s">
        <v>434</v>
      </c>
      <c r="D10" s="175" t="s">
        <v>16</v>
      </c>
      <c r="E10" s="175" t="s">
        <v>435</v>
      </c>
      <c r="F10" s="175" t="s">
        <v>429</v>
      </c>
      <c r="G10" s="179">
        <v>4.3</v>
      </c>
      <c r="H10" s="179">
        <v>5.9</v>
      </c>
      <c r="I10" s="179">
        <v>4.8</v>
      </c>
      <c r="J10" s="180" t="s">
        <v>13</v>
      </c>
    </row>
    <row r="11" spans="1:11" x14ac:dyDescent="0.3">
      <c r="A11" s="173">
        <v>6</v>
      </c>
      <c r="B11" s="174" t="s">
        <v>436</v>
      </c>
      <c r="C11" s="175" t="s">
        <v>437</v>
      </c>
      <c r="D11" s="175" t="s">
        <v>16</v>
      </c>
      <c r="E11" s="175" t="s">
        <v>438</v>
      </c>
      <c r="F11" s="175" t="s">
        <v>429</v>
      </c>
      <c r="G11" s="179">
        <v>4.5999999999999996</v>
      </c>
      <c r="H11" s="179">
        <v>4.5</v>
      </c>
      <c r="I11" s="179">
        <v>4.5</v>
      </c>
      <c r="J11" s="180" t="s">
        <v>13</v>
      </c>
    </row>
    <row r="12" spans="1:11" x14ac:dyDescent="0.3">
      <c r="A12" s="173">
        <v>7</v>
      </c>
      <c r="B12" s="174" t="s">
        <v>439</v>
      </c>
      <c r="C12" s="175" t="s">
        <v>440</v>
      </c>
      <c r="D12" s="175" t="s">
        <v>26</v>
      </c>
      <c r="E12" s="175" t="s">
        <v>441</v>
      </c>
      <c r="F12" s="175" t="s">
        <v>429</v>
      </c>
      <c r="G12" s="179">
        <v>4.2</v>
      </c>
      <c r="H12" s="179">
        <v>4.3</v>
      </c>
      <c r="I12" s="179">
        <v>4.7</v>
      </c>
      <c r="J12" s="180" t="s">
        <v>13</v>
      </c>
    </row>
    <row r="13" spans="1:11" x14ac:dyDescent="0.3">
      <c r="A13" s="173">
        <v>8</v>
      </c>
      <c r="B13" s="174" t="s">
        <v>442</v>
      </c>
      <c r="C13" s="175" t="s">
        <v>443</v>
      </c>
      <c r="D13" s="175" t="s">
        <v>444</v>
      </c>
      <c r="E13" s="175" t="s">
        <v>425</v>
      </c>
      <c r="F13" s="175" t="s">
        <v>429</v>
      </c>
      <c r="G13" s="179">
        <v>4</v>
      </c>
      <c r="H13" s="179">
        <v>4.8</v>
      </c>
      <c r="I13" s="179">
        <v>4.5999999999999996</v>
      </c>
      <c r="J13" s="180" t="s">
        <v>13</v>
      </c>
    </row>
  </sheetData>
  <sortState ref="A7:K71">
    <sortCondition ref="F7:F71"/>
  </sortState>
  <mergeCells count="11"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sqref="A1:J2"/>
    </sheetView>
  </sheetViews>
  <sheetFormatPr defaultRowHeight="14.4" x14ac:dyDescent="0.3"/>
  <cols>
    <col min="1" max="1" width="3.44140625" bestFit="1" customWidth="1"/>
    <col min="2" max="2" width="12.33203125" bestFit="1" customWidth="1"/>
    <col min="3" max="3" width="20" customWidth="1"/>
    <col min="5" max="5" width="10.109375" bestFit="1" customWidth="1"/>
    <col min="6" max="6" width="7.21875" bestFit="1" customWidth="1"/>
    <col min="7" max="9" width="4.88671875" customWidth="1"/>
  </cols>
  <sheetData>
    <row r="1" spans="1:11" x14ac:dyDescent="0.3">
      <c r="A1" s="211" t="s">
        <v>568</v>
      </c>
      <c r="B1" s="211"/>
      <c r="C1" s="211"/>
      <c r="D1" s="211"/>
      <c r="E1" s="211"/>
      <c r="F1" s="211"/>
      <c r="G1" s="211"/>
      <c r="H1" s="211"/>
      <c r="I1" s="211"/>
      <c r="J1" s="211"/>
      <c r="K1" s="170"/>
    </row>
    <row r="2" spans="1:11" x14ac:dyDescent="0.3">
      <c r="A2" s="212" t="s">
        <v>567</v>
      </c>
      <c r="B2" s="212"/>
      <c r="C2" s="212"/>
      <c r="D2" s="212"/>
      <c r="E2" s="212"/>
      <c r="F2" s="212"/>
      <c r="G2" s="212"/>
      <c r="H2" s="212"/>
      <c r="I2" s="212"/>
      <c r="J2" s="212"/>
      <c r="K2" s="170"/>
    </row>
    <row r="3" spans="1:11" x14ac:dyDescent="0.3">
      <c r="A3" s="170"/>
      <c r="B3" s="170"/>
      <c r="C3" s="170"/>
      <c r="D3" s="170"/>
      <c r="E3" s="170"/>
      <c r="F3" s="170"/>
      <c r="G3" s="171"/>
      <c r="H3" s="171"/>
      <c r="I3" s="171"/>
      <c r="J3" s="170"/>
      <c r="K3" s="170"/>
    </row>
    <row r="4" spans="1:11" x14ac:dyDescent="0.3">
      <c r="A4" s="210" t="s">
        <v>0</v>
      </c>
      <c r="B4" s="210" t="s">
        <v>7</v>
      </c>
      <c r="C4" s="213" t="s">
        <v>340</v>
      </c>
      <c r="D4" s="215" t="s">
        <v>341</v>
      </c>
      <c r="E4" s="210" t="s">
        <v>1</v>
      </c>
      <c r="F4" s="210" t="s">
        <v>5</v>
      </c>
      <c r="G4" s="210" t="s">
        <v>342</v>
      </c>
      <c r="H4" s="210"/>
      <c r="I4" s="210"/>
      <c r="J4" s="210" t="s">
        <v>10</v>
      </c>
      <c r="K4" s="210" t="s">
        <v>11</v>
      </c>
    </row>
    <row r="5" spans="1:11" x14ac:dyDescent="0.3">
      <c r="A5" s="217"/>
      <c r="B5" s="217"/>
      <c r="C5" s="218"/>
      <c r="D5" s="219"/>
      <c r="E5" s="217"/>
      <c r="F5" s="217"/>
      <c r="G5" s="183" t="s">
        <v>4</v>
      </c>
      <c r="H5" s="183" t="s">
        <v>3</v>
      </c>
      <c r="I5" s="183" t="s">
        <v>2</v>
      </c>
      <c r="J5" s="217"/>
      <c r="K5" s="217"/>
    </row>
    <row r="6" spans="1:11" ht="27.6" x14ac:dyDescent="0.3">
      <c r="A6" s="182">
        <v>1</v>
      </c>
      <c r="B6" s="184" t="s">
        <v>343</v>
      </c>
      <c r="C6" s="185" t="s">
        <v>344</v>
      </c>
      <c r="D6" s="185" t="s">
        <v>16</v>
      </c>
      <c r="E6" s="185" t="s">
        <v>345</v>
      </c>
      <c r="F6" s="184" t="s">
        <v>346</v>
      </c>
      <c r="G6" s="186">
        <v>6</v>
      </c>
      <c r="H6" s="186">
        <v>4.5999999999999996</v>
      </c>
      <c r="I6" s="186">
        <v>6</v>
      </c>
      <c r="J6" s="187" t="s">
        <v>13</v>
      </c>
      <c r="K6" s="172"/>
    </row>
    <row r="7" spans="1:11" ht="27.6" x14ac:dyDescent="0.3">
      <c r="A7" s="182">
        <v>2</v>
      </c>
      <c r="B7" s="184" t="s">
        <v>352</v>
      </c>
      <c r="C7" s="185" t="s">
        <v>353</v>
      </c>
      <c r="D7" s="185" t="s">
        <v>354</v>
      </c>
      <c r="E7" s="185" t="s">
        <v>355</v>
      </c>
      <c r="F7" s="185" t="s">
        <v>356</v>
      </c>
      <c r="G7" s="188">
        <v>7.3</v>
      </c>
      <c r="H7" s="188">
        <v>5.5</v>
      </c>
      <c r="I7" s="188">
        <v>5.4</v>
      </c>
      <c r="J7" s="187" t="s">
        <v>13</v>
      </c>
      <c r="K7" s="189"/>
    </row>
    <row r="8" spans="1:11" ht="27.6" x14ac:dyDescent="0.3">
      <c r="A8" s="182">
        <v>3</v>
      </c>
      <c r="B8" s="184" t="s">
        <v>357</v>
      </c>
      <c r="C8" s="185" t="s">
        <v>358</v>
      </c>
      <c r="D8" s="185" t="s">
        <v>114</v>
      </c>
      <c r="E8" s="185" t="s">
        <v>359</v>
      </c>
      <c r="F8" s="185" t="s">
        <v>356</v>
      </c>
      <c r="G8" s="188">
        <v>4.3</v>
      </c>
      <c r="H8" s="188">
        <v>6.5</v>
      </c>
      <c r="I8" s="188">
        <v>4.5</v>
      </c>
      <c r="J8" s="187" t="s">
        <v>13</v>
      </c>
      <c r="K8" s="189"/>
    </row>
    <row r="9" spans="1:11" ht="27.6" x14ac:dyDescent="0.3">
      <c r="A9" s="182">
        <v>4</v>
      </c>
      <c r="B9" s="184" t="s">
        <v>392</v>
      </c>
      <c r="C9" s="185" t="s">
        <v>393</v>
      </c>
      <c r="D9" s="185" t="s">
        <v>22</v>
      </c>
      <c r="E9" s="185" t="s">
        <v>394</v>
      </c>
      <c r="F9" s="185" t="s">
        <v>395</v>
      </c>
      <c r="G9" s="184" t="s">
        <v>396</v>
      </c>
      <c r="H9" s="184" t="s">
        <v>396</v>
      </c>
      <c r="I9" s="184">
        <v>5.9</v>
      </c>
      <c r="J9" s="187" t="s">
        <v>13</v>
      </c>
      <c r="K9" s="189"/>
    </row>
    <row r="10" spans="1:11" ht="27.6" x14ac:dyDescent="0.3">
      <c r="A10" s="182">
        <v>5</v>
      </c>
      <c r="B10" s="184" t="s">
        <v>475</v>
      </c>
      <c r="C10" s="185" t="s">
        <v>476</v>
      </c>
      <c r="D10" s="185" t="s">
        <v>477</v>
      </c>
      <c r="E10" s="190">
        <v>37511</v>
      </c>
      <c r="F10" s="185" t="s">
        <v>478</v>
      </c>
      <c r="G10" s="191">
        <v>4.4000000000000004</v>
      </c>
      <c r="H10" s="191">
        <v>6.2</v>
      </c>
      <c r="I10" s="191">
        <v>6.5</v>
      </c>
      <c r="J10" s="187" t="s">
        <v>13</v>
      </c>
      <c r="K10" s="189"/>
    </row>
    <row r="11" spans="1:11" ht="27.6" x14ac:dyDescent="0.3">
      <c r="A11" s="182">
        <v>6</v>
      </c>
      <c r="B11" s="184" t="s">
        <v>479</v>
      </c>
      <c r="C11" s="185" t="s">
        <v>480</v>
      </c>
      <c r="D11" s="185" t="s">
        <v>481</v>
      </c>
      <c r="E11" s="190">
        <v>37264</v>
      </c>
      <c r="F11" s="185" t="s">
        <v>478</v>
      </c>
      <c r="G11" s="191">
        <v>4.3</v>
      </c>
      <c r="H11" s="191">
        <v>5.4</v>
      </c>
      <c r="I11" s="191">
        <v>4.7</v>
      </c>
      <c r="J11" s="187" t="s">
        <v>13</v>
      </c>
      <c r="K11" s="189"/>
    </row>
    <row r="12" spans="1:11" ht="27.6" x14ac:dyDescent="0.3">
      <c r="A12" s="182">
        <v>7</v>
      </c>
      <c r="B12" s="192" t="s">
        <v>482</v>
      </c>
      <c r="C12" s="192" t="s">
        <v>483</v>
      </c>
      <c r="D12" s="192" t="s">
        <v>484</v>
      </c>
      <c r="E12" s="190">
        <v>37331</v>
      </c>
      <c r="F12" s="185" t="s">
        <v>485</v>
      </c>
      <c r="G12" s="191">
        <v>4.0999999999999996</v>
      </c>
      <c r="H12" s="191">
        <v>6.7</v>
      </c>
      <c r="I12" s="191">
        <v>5.2</v>
      </c>
      <c r="J12" s="187" t="s">
        <v>13</v>
      </c>
      <c r="K12" s="189"/>
    </row>
    <row r="13" spans="1:11" ht="27.6" x14ac:dyDescent="0.3">
      <c r="A13" s="182">
        <v>8</v>
      </c>
      <c r="B13" s="192" t="s">
        <v>486</v>
      </c>
      <c r="C13" s="192" t="s">
        <v>487</v>
      </c>
      <c r="D13" s="192" t="s">
        <v>488</v>
      </c>
      <c r="E13" s="190">
        <v>37553</v>
      </c>
      <c r="F13" s="185" t="s">
        <v>485</v>
      </c>
      <c r="G13" s="189">
        <v>6</v>
      </c>
      <c r="H13" s="189">
        <v>5.8</v>
      </c>
      <c r="I13" s="189">
        <v>4.0999999999999996</v>
      </c>
      <c r="J13" s="187" t="s">
        <v>13</v>
      </c>
      <c r="K13" s="189"/>
    </row>
    <row r="14" spans="1:11" ht="27.6" x14ac:dyDescent="0.3">
      <c r="A14" s="182">
        <v>9</v>
      </c>
      <c r="B14" s="192" t="s">
        <v>489</v>
      </c>
      <c r="C14" s="192" t="s">
        <v>490</v>
      </c>
      <c r="D14" s="192" t="s">
        <v>484</v>
      </c>
      <c r="E14" s="190">
        <v>37579</v>
      </c>
      <c r="F14" s="185" t="s">
        <v>491</v>
      </c>
      <c r="G14" s="191">
        <v>5.0999999999999996</v>
      </c>
      <c r="H14" s="191">
        <v>5.0999999999999996</v>
      </c>
      <c r="I14" s="191">
        <v>4.5999999999999996</v>
      </c>
      <c r="J14" s="187" t="s">
        <v>13</v>
      </c>
      <c r="K14" s="189"/>
    </row>
    <row r="15" spans="1:11" ht="27.6" x14ac:dyDescent="0.3">
      <c r="A15" s="182">
        <v>10</v>
      </c>
      <c r="B15" s="192" t="s">
        <v>492</v>
      </c>
      <c r="C15" s="192" t="s">
        <v>493</v>
      </c>
      <c r="D15" s="192" t="s">
        <v>484</v>
      </c>
      <c r="E15" s="190">
        <v>37424</v>
      </c>
      <c r="F15" s="185" t="s">
        <v>491</v>
      </c>
      <c r="G15" s="191">
        <v>5.0999999999999996</v>
      </c>
      <c r="H15" s="191">
        <v>4.4000000000000004</v>
      </c>
      <c r="I15" s="191">
        <v>5.2</v>
      </c>
      <c r="J15" s="187" t="s">
        <v>13</v>
      </c>
      <c r="K15" s="189"/>
    </row>
    <row r="16" spans="1:11" ht="27.6" x14ac:dyDescent="0.3">
      <c r="A16" s="182">
        <v>11</v>
      </c>
      <c r="B16" s="192" t="s">
        <v>494</v>
      </c>
      <c r="C16" s="192" t="s">
        <v>495</v>
      </c>
      <c r="D16" s="192" t="s">
        <v>496</v>
      </c>
      <c r="E16" s="190">
        <v>37583</v>
      </c>
      <c r="F16" s="185" t="s">
        <v>491</v>
      </c>
      <c r="G16" s="191">
        <v>4.2</v>
      </c>
      <c r="H16" s="191">
        <v>4.4000000000000004</v>
      </c>
      <c r="I16" s="191">
        <v>5.0999999999999996</v>
      </c>
      <c r="J16" s="187" t="s">
        <v>13</v>
      </c>
      <c r="K16" s="189"/>
    </row>
    <row r="17" spans="1:11" ht="27.6" x14ac:dyDescent="0.3">
      <c r="A17" s="182">
        <v>12</v>
      </c>
      <c r="B17" s="192" t="s">
        <v>497</v>
      </c>
      <c r="C17" s="192" t="s">
        <v>498</v>
      </c>
      <c r="D17" s="192" t="s">
        <v>499</v>
      </c>
      <c r="E17" s="190">
        <v>37262</v>
      </c>
      <c r="F17" s="185" t="s">
        <v>491</v>
      </c>
      <c r="G17" s="191">
        <v>4.5</v>
      </c>
      <c r="H17" s="191">
        <v>4.8</v>
      </c>
      <c r="I17" s="191">
        <v>4.4000000000000004</v>
      </c>
      <c r="J17" s="187" t="s">
        <v>13</v>
      </c>
      <c r="K17" s="189"/>
    </row>
    <row r="18" spans="1:11" ht="27.6" x14ac:dyDescent="0.3">
      <c r="A18" s="182">
        <v>13</v>
      </c>
      <c r="B18" s="192" t="s">
        <v>500</v>
      </c>
      <c r="C18" s="192" t="s">
        <v>501</v>
      </c>
      <c r="D18" s="192" t="s">
        <v>502</v>
      </c>
      <c r="E18" s="190">
        <v>37542</v>
      </c>
      <c r="F18" s="185" t="s">
        <v>491</v>
      </c>
      <c r="G18" s="189">
        <v>5.5</v>
      </c>
      <c r="H18" s="189">
        <v>4.8</v>
      </c>
      <c r="I18" s="189">
        <v>5.4</v>
      </c>
      <c r="J18" s="187" t="s">
        <v>13</v>
      </c>
      <c r="K18" s="189"/>
    </row>
    <row r="19" spans="1:11" ht="27.6" x14ac:dyDescent="0.3">
      <c r="A19" s="182">
        <v>14</v>
      </c>
      <c r="B19" s="192" t="s">
        <v>503</v>
      </c>
      <c r="C19" s="192" t="s">
        <v>504</v>
      </c>
      <c r="D19" s="192" t="s">
        <v>505</v>
      </c>
      <c r="E19" s="190">
        <v>37595</v>
      </c>
      <c r="F19" s="185" t="s">
        <v>491</v>
      </c>
      <c r="G19" s="189">
        <v>4.9000000000000004</v>
      </c>
      <c r="H19" s="189">
        <v>4.5999999999999996</v>
      </c>
      <c r="I19" s="189">
        <v>5.4</v>
      </c>
      <c r="J19" s="187" t="s">
        <v>13</v>
      </c>
      <c r="K19" s="189"/>
    </row>
    <row r="20" spans="1:11" ht="27.6" x14ac:dyDescent="0.3">
      <c r="A20" s="182">
        <v>15</v>
      </c>
      <c r="B20" s="192" t="s">
        <v>506</v>
      </c>
      <c r="C20" s="192" t="s">
        <v>507</v>
      </c>
      <c r="D20" s="192" t="s">
        <v>508</v>
      </c>
      <c r="E20" s="190">
        <v>37367</v>
      </c>
      <c r="F20" s="185" t="s">
        <v>491</v>
      </c>
      <c r="G20" s="189">
        <v>5.3</v>
      </c>
      <c r="H20" s="189">
        <v>4.7</v>
      </c>
      <c r="I20" s="189">
        <v>5.0999999999999996</v>
      </c>
      <c r="J20" s="187" t="s">
        <v>13</v>
      </c>
      <c r="K20" s="189"/>
    </row>
    <row r="21" spans="1:11" ht="27.6" x14ac:dyDescent="0.3">
      <c r="A21" s="182">
        <v>16</v>
      </c>
      <c r="B21" s="192" t="s">
        <v>509</v>
      </c>
      <c r="C21" s="192" t="s">
        <v>510</v>
      </c>
      <c r="D21" s="192" t="s">
        <v>511</v>
      </c>
      <c r="E21" s="190">
        <v>37426</v>
      </c>
      <c r="F21" s="185" t="s">
        <v>491</v>
      </c>
      <c r="G21" s="189">
        <v>4.7</v>
      </c>
      <c r="H21" s="189">
        <v>4.0999999999999996</v>
      </c>
      <c r="I21" s="189">
        <v>5.0999999999999996</v>
      </c>
      <c r="J21" s="187" t="s">
        <v>13</v>
      </c>
      <c r="K21" s="189"/>
    </row>
    <row r="22" spans="1:11" ht="27.6" x14ac:dyDescent="0.3">
      <c r="A22" s="182">
        <v>17</v>
      </c>
      <c r="B22" s="192" t="s">
        <v>512</v>
      </c>
      <c r="C22" s="192" t="s">
        <v>513</v>
      </c>
      <c r="D22" s="192" t="s">
        <v>514</v>
      </c>
      <c r="E22" s="190">
        <v>37570</v>
      </c>
      <c r="F22" s="185" t="s">
        <v>491</v>
      </c>
      <c r="G22" s="189">
        <v>5.6</v>
      </c>
      <c r="H22" s="189">
        <v>4.5</v>
      </c>
      <c r="I22" s="189">
        <v>4.4000000000000004</v>
      </c>
      <c r="J22" s="187" t="s">
        <v>13</v>
      </c>
      <c r="K22" s="189"/>
    </row>
    <row r="23" spans="1:11" ht="27.6" x14ac:dyDescent="0.3">
      <c r="A23" s="182">
        <v>18</v>
      </c>
      <c r="B23" s="192" t="s">
        <v>515</v>
      </c>
      <c r="C23" s="192" t="s">
        <v>516</v>
      </c>
      <c r="D23" s="192" t="s">
        <v>517</v>
      </c>
      <c r="E23" s="190">
        <v>37275</v>
      </c>
      <c r="F23" s="185" t="s">
        <v>518</v>
      </c>
      <c r="G23" s="189">
        <v>6</v>
      </c>
      <c r="H23" s="189">
        <v>7</v>
      </c>
      <c r="I23" s="189">
        <v>4.9000000000000004</v>
      </c>
      <c r="J23" s="187" t="s">
        <v>13</v>
      </c>
      <c r="K23" s="189"/>
    </row>
    <row r="24" spans="1:11" ht="27.6" x14ac:dyDescent="0.3">
      <c r="A24" s="182">
        <v>19</v>
      </c>
      <c r="B24" s="192" t="s">
        <v>519</v>
      </c>
      <c r="C24" s="192" t="s">
        <v>520</v>
      </c>
      <c r="D24" s="192" t="s">
        <v>12</v>
      </c>
      <c r="E24" s="190">
        <v>37315</v>
      </c>
      <c r="F24" s="185" t="s">
        <v>518</v>
      </c>
      <c r="G24" s="189">
        <v>5</v>
      </c>
      <c r="H24" s="189">
        <v>6.9</v>
      </c>
      <c r="I24" s="189">
        <v>4</v>
      </c>
      <c r="J24" s="187" t="s">
        <v>13</v>
      </c>
      <c r="K24" s="189"/>
    </row>
    <row r="25" spans="1:11" ht="27.6" x14ac:dyDescent="0.3">
      <c r="A25" s="182">
        <v>20</v>
      </c>
      <c r="B25" s="192" t="s">
        <v>521</v>
      </c>
      <c r="C25" s="192" t="s">
        <v>522</v>
      </c>
      <c r="D25" s="192" t="s">
        <v>12</v>
      </c>
      <c r="E25" s="190">
        <v>37600</v>
      </c>
      <c r="F25" s="185" t="s">
        <v>518</v>
      </c>
      <c r="G25" s="189">
        <v>6.2</v>
      </c>
      <c r="H25" s="189">
        <v>4.5</v>
      </c>
      <c r="I25" s="189">
        <v>5.4</v>
      </c>
      <c r="J25" s="187" t="s">
        <v>13</v>
      </c>
      <c r="K25" s="189"/>
    </row>
    <row r="26" spans="1:11" ht="27.6" x14ac:dyDescent="0.3">
      <c r="A26" s="182">
        <v>21</v>
      </c>
      <c r="B26" s="192" t="s">
        <v>523</v>
      </c>
      <c r="C26" s="192" t="s">
        <v>524</v>
      </c>
      <c r="D26" s="192" t="s">
        <v>16</v>
      </c>
      <c r="E26" s="190">
        <v>37264</v>
      </c>
      <c r="F26" s="185" t="s">
        <v>518</v>
      </c>
      <c r="G26" s="189">
        <v>6.2</v>
      </c>
      <c r="H26" s="189">
        <v>4</v>
      </c>
      <c r="I26" s="189">
        <v>4.4000000000000004</v>
      </c>
      <c r="J26" s="187" t="s">
        <v>13</v>
      </c>
      <c r="K26" s="189"/>
    </row>
    <row r="27" spans="1:11" ht="27.6" x14ac:dyDescent="0.3">
      <c r="A27" s="182">
        <v>22</v>
      </c>
      <c r="B27" s="192" t="s">
        <v>525</v>
      </c>
      <c r="C27" s="192" t="s">
        <v>526</v>
      </c>
      <c r="D27" s="192" t="s">
        <v>368</v>
      </c>
      <c r="E27" s="190">
        <v>37535</v>
      </c>
      <c r="F27" s="185" t="s">
        <v>527</v>
      </c>
      <c r="G27" s="191">
        <v>5.9</v>
      </c>
      <c r="H27" s="191">
        <v>5.7</v>
      </c>
      <c r="I27" s="191">
        <v>4.0999999999999996</v>
      </c>
      <c r="J27" s="187" t="s">
        <v>13</v>
      </c>
      <c r="K27" s="189"/>
    </row>
    <row r="28" spans="1:11" ht="27.6" x14ac:dyDescent="0.3">
      <c r="A28" s="182">
        <v>23</v>
      </c>
      <c r="B28" s="192" t="s">
        <v>528</v>
      </c>
      <c r="C28" s="192" t="s">
        <v>529</v>
      </c>
      <c r="D28" s="192" t="s">
        <v>114</v>
      </c>
      <c r="E28" s="190">
        <v>37614</v>
      </c>
      <c r="F28" s="185" t="s">
        <v>527</v>
      </c>
      <c r="G28" s="191">
        <v>6</v>
      </c>
      <c r="H28" s="191">
        <v>4.7</v>
      </c>
      <c r="I28" s="191">
        <v>4.2</v>
      </c>
      <c r="J28" s="187" t="s">
        <v>13</v>
      </c>
      <c r="K28" s="189"/>
    </row>
    <row r="29" spans="1:11" ht="27.6" x14ac:dyDescent="0.3">
      <c r="A29" s="182">
        <v>24</v>
      </c>
      <c r="B29" s="192" t="s">
        <v>530</v>
      </c>
      <c r="C29" s="192" t="s">
        <v>531</v>
      </c>
      <c r="D29" s="192" t="s">
        <v>532</v>
      </c>
      <c r="E29" s="190">
        <v>37349</v>
      </c>
      <c r="F29" s="185" t="s">
        <v>527</v>
      </c>
      <c r="G29" s="189">
        <v>4.3</v>
      </c>
      <c r="H29" s="189">
        <v>4.4000000000000004</v>
      </c>
      <c r="I29" s="189">
        <v>5.2</v>
      </c>
      <c r="J29" s="187" t="s">
        <v>13</v>
      </c>
      <c r="K29" s="189"/>
    </row>
    <row r="30" spans="1:11" ht="27.6" x14ac:dyDescent="0.3">
      <c r="A30" s="182">
        <v>25</v>
      </c>
      <c r="B30" s="192" t="s">
        <v>533</v>
      </c>
      <c r="C30" s="192" t="s">
        <v>534</v>
      </c>
      <c r="D30" s="192" t="s">
        <v>535</v>
      </c>
      <c r="E30" s="190">
        <v>37611</v>
      </c>
      <c r="F30" s="185" t="s">
        <v>527</v>
      </c>
      <c r="G30" s="189">
        <v>4</v>
      </c>
      <c r="H30" s="189">
        <v>6.5</v>
      </c>
      <c r="I30" s="189">
        <v>4.9000000000000004</v>
      </c>
      <c r="J30" s="187" t="s">
        <v>13</v>
      </c>
      <c r="K30" s="189"/>
    </row>
    <row r="31" spans="1:11" ht="27.6" x14ac:dyDescent="0.3">
      <c r="A31" s="182">
        <v>26</v>
      </c>
      <c r="B31" s="192" t="s">
        <v>536</v>
      </c>
      <c r="C31" s="192" t="s">
        <v>537</v>
      </c>
      <c r="D31" s="192" t="s">
        <v>538</v>
      </c>
      <c r="E31" s="190">
        <v>37287</v>
      </c>
      <c r="F31" s="185" t="s">
        <v>539</v>
      </c>
      <c r="G31" s="191">
        <v>7</v>
      </c>
      <c r="H31" s="191">
        <v>5</v>
      </c>
      <c r="I31" s="191">
        <v>4.0999999999999996</v>
      </c>
      <c r="J31" s="187" t="s">
        <v>13</v>
      </c>
      <c r="K31" s="189"/>
    </row>
    <row r="32" spans="1:11" ht="27.6" x14ac:dyDescent="0.3">
      <c r="A32" s="182">
        <v>27</v>
      </c>
      <c r="B32" s="192" t="s">
        <v>540</v>
      </c>
      <c r="C32" s="192" t="s">
        <v>541</v>
      </c>
      <c r="D32" s="193" t="s">
        <v>542</v>
      </c>
      <c r="E32" s="190">
        <v>37591</v>
      </c>
      <c r="F32" s="185" t="s">
        <v>539</v>
      </c>
      <c r="G32" s="191">
        <v>4.5</v>
      </c>
      <c r="H32" s="191">
        <v>6.4</v>
      </c>
      <c r="I32" s="191">
        <v>5.4</v>
      </c>
      <c r="J32" s="187" t="s">
        <v>13</v>
      </c>
      <c r="K32" s="189"/>
    </row>
    <row r="33" spans="1:11" ht="27.6" x14ac:dyDescent="0.3">
      <c r="A33" s="182">
        <v>28</v>
      </c>
      <c r="B33" s="192" t="s">
        <v>543</v>
      </c>
      <c r="C33" s="192" t="s">
        <v>544</v>
      </c>
      <c r="D33" s="192" t="s">
        <v>545</v>
      </c>
      <c r="E33" s="190">
        <v>37341</v>
      </c>
      <c r="F33" s="185" t="s">
        <v>539</v>
      </c>
      <c r="G33" s="191">
        <v>6.1</v>
      </c>
      <c r="H33" s="191">
        <v>6.5</v>
      </c>
      <c r="I33" s="191">
        <v>4.2</v>
      </c>
      <c r="J33" s="187" t="s">
        <v>13</v>
      </c>
      <c r="K33" s="189"/>
    </row>
    <row r="34" spans="1:11" ht="27.6" x14ac:dyDescent="0.3">
      <c r="A34" s="182">
        <v>29</v>
      </c>
      <c r="B34" s="192" t="s">
        <v>546</v>
      </c>
      <c r="C34" s="192" t="s">
        <v>547</v>
      </c>
      <c r="D34" s="192" t="s">
        <v>484</v>
      </c>
      <c r="E34" s="190">
        <v>37455</v>
      </c>
      <c r="F34" s="185" t="s">
        <v>548</v>
      </c>
      <c r="G34" s="191">
        <v>4.3</v>
      </c>
      <c r="H34" s="191">
        <v>4.5</v>
      </c>
      <c r="I34" s="191">
        <v>4.5</v>
      </c>
      <c r="J34" s="187" t="s">
        <v>13</v>
      </c>
      <c r="K34" s="189"/>
    </row>
    <row r="35" spans="1:11" ht="27.6" x14ac:dyDescent="0.3">
      <c r="A35" s="182">
        <v>30</v>
      </c>
      <c r="B35" s="192" t="s">
        <v>549</v>
      </c>
      <c r="C35" s="192" t="s">
        <v>550</v>
      </c>
      <c r="D35" s="192" t="s">
        <v>551</v>
      </c>
      <c r="E35" s="190">
        <v>37265</v>
      </c>
      <c r="F35" s="185" t="s">
        <v>548</v>
      </c>
      <c r="G35" s="191">
        <v>5.0999999999999996</v>
      </c>
      <c r="H35" s="191">
        <v>4.4000000000000004</v>
      </c>
      <c r="I35" s="191">
        <v>4.8</v>
      </c>
      <c r="J35" s="187" t="s">
        <v>13</v>
      </c>
      <c r="K35" s="189"/>
    </row>
    <row r="36" spans="1:11" ht="27.6" x14ac:dyDescent="0.3">
      <c r="A36" s="182">
        <v>31</v>
      </c>
      <c r="B36" s="192" t="s">
        <v>552</v>
      </c>
      <c r="C36" s="192" t="s">
        <v>553</v>
      </c>
      <c r="D36" s="192" t="s">
        <v>554</v>
      </c>
      <c r="E36" s="190">
        <v>37265</v>
      </c>
      <c r="F36" s="185" t="s">
        <v>548</v>
      </c>
      <c r="G36" s="191">
        <v>4.5</v>
      </c>
      <c r="H36" s="191">
        <v>5.4</v>
      </c>
      <c r="I36" s="191">
        <v>4.2</v>
      </c>
      <c r="J36" s="187" t="s">
        <v>13</v>
      </c>
      <c r="K36" s="189"/>
    </row>
    <row r="37" spans="1:11" ht="27.6" x14ac:dyDescent="0.3">
      <c r="A37" s="182">
        <v>32</v>
      </c>
      <c r="B37" s="192" t="s">
        <v>555</v>
      </c>
      <c r="C37" s="192" t="s">
        <v>556</v>
      </c>
      <c r="D37" s="192" t="s">
        <v>557</v>
      </c>
      <c r="E37" s="190">
        <v>37533</v>
      </c>
      <c r="F37" s="185" t="s">
        <v>548</v>
      </c>
      <c r="G37" s="191">
        <v>4.5999999999999996</v>
      </c>
      <c r="H37" s="191">
        <v>4.0999999999999996</v>
      </c>
      <c r="I37" s="191">
        <v>4.3</v>
      </c>
      <c r="J37" s="187" t="s">
        <v>13</v>
      </c>
      <c r="K37" s="189"/>
    </row>
    <row r="38" spans="1:11" ht="27.6" x14ac:dyDescent="0.3">
      <c r="A38" s="182">
        <v>33</v>
      </c>
      <c r="B38" s="192" t="s">
        <v>558</v>
      </c>
      <c r="C38" s="192" t="s">
        <v>559</v>
      </c>
      <c r="D38" s="192" t="s">
        <v>560</v>
      </c>
      <c r="E38" s="190">
        <v>37560</v>
      </c>
      <c r="F38" s="185" t="s">
        <v>548</v>
      </c>
      <c r="G38" s="191">
        <v>5</v>
      </c>
      <c r="H38" s="191">
        <v>4.9000000000000004</v>
      </c>
      <c r="I38" s="191">
        <v>5.0999999999999996</v>
      </c>
      <c r="J38" s="187" t="s">
        <v>13</v>
      </c>
      <c r="K38" s="189"/>
    </row>
    <row r="39" spans="1:11" ht="27.6" x14ac:dyDescent="0.3">
      <c r="A39" s="182">
        <v>34</v>
      </c>
      <c r="B39" s="192" t="s">
        <v>561</v>
      </c>
      <c r="C39" s="192" t="s">
        <v>562</v>
      </c>
      <c r="D39" s="192" t="s">
        <v>563</v>
      </c>
      <c r="E39" s="190">
        <v>37507</v>
      </c>
      <c r="F39" s="185" t="s">
        <v>548</v>
      </c>
      <c r="G39" s="191">
        <v>5.0999999999999996</v>
      </c>
      <c r="H39" s="191">
        <v>4.5999999999999996</v>
      </c>
      <c r="I39" s="191">
        <v>4.3</v>
      </c>
      <c r="J39" s="187" t="s">
        <v>13</v>
      </c>
      <c r="K39" s="189"/>
    </row>
    <row r="40" spans="1:11" ht="27.6" x14ac:dyDescent="0.3">
      <c r="A40" s="182">
        <v>35</v>
      </c>
      <c r="B40" s="192" t="s">
        <v>564</v>
      </c>
      <c r="C40" s="192" t="s">
        <v>565</v>
      </c>
      <c r="D40" s="192" t="s">
        <v>566</v>
      </c>
      <c r="E40" s="190">
        <v>37352</v>
      </c>
      <c r="F40" s="185" t="s">
        <v>548</v>
      </c>
      <c r="G40" s="191">
        <v>4.2</v>
      </c>
      <c r="H40" s="191">
        <v>4.0999999999999996</v>
      </c>
      <c r="I40" s="191">
        <v>6.1</v>
      </c>
      <c r="J40" s="187" t="s">
        <v>13</v>
      </c>
      <c r="K40" s="189"/>
    </row>
  </sheetData>
  <mergeCells count="11"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L25" sqref="L25"/>
    </sheetView>
  </sheetViews>
  <sheetFormatPr defaultRowHeight="14.4" x14ac:dyDescent="0.3"/>
  <cols>
    <col min="1" max="1" width="3.44140625" bestFit="1" customWidth="1"/>
    <col min="2" max="2" width="12.33203125" bestFit="1" customWidth="1"/>
    <col min="3" max="3" width="20" customWidth="1"/>
    <col min="5" max="5" width="10.109375" bestFit="1" customWidth="1"/>
    <col min="6" max="6" width="6.5546875" bestFit="1" customWidth="1"/>
    <col min="7" max="9" width="4.88671875" customWidth="1"/>
  </cols>
  <sheetData>
    <row r="1" spans="1:11" x14ac:dyDescent="0.3">
      <c r="A1" s="211" t="s">
        <v>568</v>
      </c>
      <c r="B1" s="211"/>
      <c r="C1" s="211"/>
      <c r="D1" s="211"/>
      <c r="E1" s="211"/>
      <c r="F1" s="211"/>
      <c r="G1" s="211"/>
      <c r="H1" s="211"/>
      <c r="I1" s="211"/>
      <c r="J1" s="211"/>
      <c r="K1" s="170"/>
    </row>
    <row r="2" spans="1:11" x14ac:dyDescent="0.3">
      <c r="A2" s="212" t="s">
        <v>567</v>
      </c>
      <c r="B2" s="212"/>
      <c r="C2" s="212"/>
      <c r="D2" s="212"/>
      <c r="E2" s="212"/>
      <c r="F2" s="212"/>
      <c r="G2" s="212"/>
      <c r="H2" s="212"/>
      <c r="I2" s="212"/>
      <c r="J2" s="212"/>
      <c r="K2" s="170"/>
    </row>
    <row r="3" spans="1:11" x14ac:dyDescent="0.3">
      <c r="A3" s="170"/>
      <c r="B3" s="170"/>
      <c r="C3" s="170"/>
      <c r="D3" s="170"/>
      <c r="E3" s="170"/>
      <c r="F3" s="170"/>
      <c r="G3" s="171"/>
      <c r="H3" s="171"/>
      <c r="I3" s="171"/>
      <c r="J3" s="170"/>
      <c r="K3" s="170"/>
    </row>
    <row r="4" spans="1:11" x14ac:dyDescent="0.3">
      <c r="A4" s="210" t="s">
        <v>0</v>
      </c>
      <c r="B4" s="210" t="s">
        <v>7</v>
      </c>
      <c r="C4" s="213" t="s">
        <v>340</v>
      </c>
      <c r="D4" s="215" t="s">
        <v>341</v>
      </c>
      <c r="E4" s="210" t="s">
        <v>1</v>
      </c>
      <c r="F4" s="210" t="s">
        <v>5</v>
      </c>
      <c r="G4" s="210" t="s">
        <v>342</v>
      </c>
      <c r="H4" s="210"/>
      <c r="I4" s="210"/>
      <c r="J4" s="210" t="s">
        <v>10</v>
      </c>
      <c r="K4" s="210" t="s">
        <v>11</v>
      </c>
    </row>
    <row r="5" spans="1:11" x14ac:dyDescent="0.3">
      <c r="A5" s="210"/>
      <c r="B5" s="210"/>
      <c r="C5" s="214"/>
      <c r="D5" s="216"/>
      <c r="E5" s="210"/>
      <c r="F5" s="210"/>
      <c r="G5" s="172" t="s">
        <v>4</v>
      </c>
      <c r="H5" s="172" t="s">
        <v>3</v>
      </c>
      <c r="I5" s="172" t="s">
        <v>2</v>
      </c>
      <c r="J5" s="210"/>
      <c r="K5" s="210"/>
    </row>
    <row r="6" spans="1:11" x14ac:dyDescent="0.3">
      <c r="A6" s="173">
        <v>1</v>
      </c>
      <c r="B6" s="174" t="s">
        <v>347</v>
      </c>
      <c r="C6" s="175" t="s">
        <v>348</v>
      </c>
      <c r="D6" s="175" t="s">
        <v>349</v>
      </c>
      <c r="E6" s="175" t="s">
        <v>350</v>
      </c>
      <c r="F6" s="175" t="s">
        <v>351</v>
      </c>
      <c r="G6" s="176">
        <v>4.5</v>
      </c>
      <c r="H6" s="176">
        <v>5.4</v>
      </c>
      <c r="I6" s="176">
        <v>5</v>
      </c>
      <c r="J6" s="180" t="s">
        <v>13</v>
      </c>
      <c r="K6" s="177"/>
    </row>
    <row r="7" spans="1:11" x14ac:dyDescent="0.3">
      <c r="A7" s="173">
        <v>2</v>
      </c>
      <c r="B7" s="174" t="s">
        <v>360</v>
      </c>
      <c r="C7" s="175" t="s">
        <v>361</v>
      </c>
      <c r="D7" s="175" t="s">
        <v>362</v>
      </c>
      <c r="E7" s="175" t="s">
        <v>363</v>
      </c>
      <c r="F7" s="175" t="s">
        <v>364</v>
      </c>
      <c r="G7" s="174" t="s">
        <v>365</v>
      </c>
      <c r="H7" s="174">
        <v>4.8</v>
      </c>
      <c r="I7" s="174">
        <v>5.9</v>
      </c>
      <c r="J7" s="180" t="s">
        <v>13</v>
      </c>
      <c r="K7" s="177"/>
    </row>
    <row r="8" spans="1:11" x14ac:dyDescent="0.3">
      <c r="A8" s="173">
        <v>3</v>
      </c>
      <c r="B8" s="174" t="s">
        <v>366</v>
      </c>
      <c r="C8" s="175" t="s">
        <v>367</v>
      </c>
      <c r="D8" s="175" t="s">
        <v>368</v>
      </c>
      <c r="E8" s="175" t="s">
        <v>369</v>
      </c>
      <c r="F8" s="175" t="s">
        <v>370</v>
      </c>
      <c r="G8" s="175">
        <v>6</v>
      </c>
      <c r="H8" s="175">
        <v>6.5</v>
      </c>
      <c r="I8" s="175">
        <v>5.2</v>
      </c>
      <c r="J8" s="180" t="s">
        <v>13</v>
      </c>
      <c r="K8" s="177"/>
    </row>
    <row r="9" spans="1:11" x14ac:dyDescent="0.3">
      <c r="A9" s="173">
        <v>4</v>
      </c>
      <c r="B9" s="174" t="s">
        <v>371</v>
      </c>
      <c r="C9" s="175" t="s">
        <v>372</v>
      </c>
      <c r="D9" s="175" t="s">
        <v>266</v>
      </c>
      <c r="E9" s="175" t="s">
        <v>373</v>
      </c>
      <c r="F9" s="175" t="s">
        <v>374</v>
      </c>
      <c r="G9" s="175" t="s">
        <v>375</v>
      </c>
      <c r="H9" s="175" t="s">
        <v>376</v>
      </c>
      <c r="I9" s="175">
        <v>5.5</v>
      </c>
      <c r="J9" s="180" t="s">
        <v>13</v>
      </c>
      <c r="K9" s="177"/>
    </row>
    <row r="10" spans="1:11" x14ac:dyDescent="0.3">
      <c r="A10" s="173">
        <v>5</v>
      </c>
      <c r="B10" s="174" t="s">
        <v>397</v>
      </c>
      <c r="C10" s="175" t="s">
        <v>398</v>
      </c>
      <c r="D10" s="175" t="s">
        <v>399</v>
      </c>
      <c r="E10" s="175" t="s">
        <v>400</v>
      </c>
      <c r="F10" s="174" t="s">
        <v>401</v>
      </c>
      <c r="G10" s="178">
        <v>4.5</v>
      </c>
      <c r="H10" s="178">
        <v>4.5</v>
      </c>
      <c r="I10" s="178">
        <v>4.2</v>
      </c>
      <c r="J10" s="180" t="s">
        <v>13</v>
      </c>
      <c r="K10" s="177"/>
    </row>
    <row r="11" spans="1:11" x14ac:dyDescent="0.3">
      <c r="A11" s="173">
        <v>6</v>
      </c>
      <c r="B11" s="174" t="s">
        <v>402</v>
      </c>
      <c r="C11" s="175" t="s">
        <v>196</v>
      </c>
      <c r="D11" s="175" t="s">
        <v>33</v>
      </c>
      <c r="E11" s="175" t="s">
        <v>403</v>
      </c>
      <c r="F11" s="174" t="s">
        <v>401</v>
      </c>
      <c r="G11" s="178">
        <v>4.3</v>
      </c>
      <c r="H11" s="178">
        <v>4.2</v>
      </c>
      <c r="I11" s="178">
        <v>5.3</v>
      </c>
      <c r="J11" s="180" t="s">
        <v>13</v>
      </c>
      <c r="K11" s="177"/>
    </row>
    <row r="12" spans="1:11" x14ac:dyDescent="0.3">
      <c r="A12" s="173">
        <v>7</v>
      </c>
      <c r="B12" s="174" t="s">
        <v>404</v>
      </c>
      <c r="C12" s="175" t="s">
        <v>405</v>
      </c>
      <c r="D12" s="175" t="s">
        <v>406</v>
      </c>
      <c r="E12" s="175" t="s">
        <v>407</v>
      </c>
      <c r="F12" s="175" t="s">
        <v>408</v>
      </c>
      <c r="G12" s="179">
        <v>4.5</v>
      </c>
      <c r="H12" s="179">
        <v>4.7</v>
      </c>
      <c r="I12" s="179">
        <v>4.2</v>
      </c>
      <c r="J12" s="180" t="s">
        <v>13</v>
      </c>
      <c r="K12" s="177"/>
    </row>
    <row r="13" spans="1:11" x14ac:dyDescent="0.3">
      <c r="A13" s="173">
        <v>8</v>
      </c>
      <c r="B13" s="174" t="s">
        <v>409</v>
      </c>
      <c r="C13" s="175" t="s">
        <v>410</v>
      </c>
      <c r="D13" s="175" t="s">
        <v>16</v>
      </c>
      <c r="E13" s="175" t="s">
        <v>411</v>
      </c>
      <c r="F13" s="175" t="s">
        <v>412</v>
      </c>
      <c r="G13" s="179">
        <v>4.0999999999999996</v>
      </c>
      <c r="H13" s="179">
        <v>5.6</v>
      </c>
      <c r="I13" s="179">
        <v>4.8</v>
      </c>
      <c r="J13" s="180" t="s">
        <v>13</v>
      </c>
      <c r="K13" s="177"/>
    </row>
    <row r="14" spans="1:11" x14ac:dyDescent="0.3">
      <c r="A14" s="173">
        <v>9</v>
      </c>
      <c r="B14" s="174" t="s">
        <v>413</v>
      </c>
      <c r="C14" s="175" t="s">
        <v>414</v>
      </c>
      <c r="D14" s="175" t="s">
        <v>33</v>
      </c>
      <c r="E14" s="175" t="s">
        <v>293</v>
      </c>
      <c r="F14" s="175" t="s">
        <v>412</v>
      </c>
      <c r="G14" s="179">
        <v>4.8</v>
      </c>
      <c r="H14" s="179">
        <v>5.6</v>
      </c>
      <c r="I14" s="179">
        <v>5.2</v>
      </c>
      <c r="J14" s="180" t="s">
        <v>13</v>
      </c>
      <c r="K14" s="177"/>
    </row>
    <row r="15" spans="1:11" x14ac:dyDescent="0.3">
      <c r="A15" s="173">
        <v>10</v>
      </c>
      <c r="B15" s="174" t="s">
        <v>415</v>
      </c>
      <c r="C15" s="175" t="s">
        <v>416</v>
      </c>
      <c r="D15" s="175" t="s">
        <v>34</v>
      </c>
      <c r="E15" s="175" t="s">
        <v>417</v>
      </c>
      <c r="F15" s="175" t="s">
        <v>412</v>
      </c>
      <c r="G15" s="179">
        <v>4.3</v>
      </c>
      <c r="H15" s="179">
        <v>4.8</v>
      </c>
      <c r="I15" s="179">
        <v>4.7</v>
      </c>
      <c r="J15" s="180" t="s">
        <v>13</v>
      </c>
      <c r="K15" s="177"/>
    </row>
    <row r="16" spans="1:11" x14ac:dyDescent="0.3">
      <c r="A16" s="173">
        <v>11</v>
      </c>
      <c r="B16" s="174" t="s">
        <v>418</v>
      </c>
      <c r="C16" s="175" t="s">
        <v>419</v>
      </c>
      <c r="D16" s="175" t="s">
        <v>420</v>
      </c>
      <c r="E16" s="175" t="s">
        <v>421</v>
      </c>
      <c r="F16" s="175" t="s">
        <v>422</v>
      </c>
      <c r="G16" s="179">
        <v>5.4</v>
      </c>
      <c r="H16" s="179">
        <v>5</v>
      </c>
      <c r="I16" s="179">
        <v>4.5</v>
      </c>
      <c r="J16" s="180" t="s">
        <v>13</v>
      </c>
      <c r="K16" s="177"/>
    </row>
    <row r="17" spans="1:11" x14ac:dyDescent="0.3">
      <c r="A17" s="173">
        <v>12</v>
      </c>
      <c r="B17" s="174" t="s">
        <v>423</v>
      </c>
      <c r="C17" s="175" t="s">
        <v>424</v>
      </c>
      <c r="D17" s="175" t="s">
        <v>16</v>
      </c>
      <c r="E17" s="175" t="s">
        <v>425</v>
      </c>
      <c r="F17" s="175" t="s">
        <v>422</v>
      </c>
      <c r="G17" s="179">
        <v>5.7</v>
      </c>
      <c r="H17" s="179">
        <v>4.5</v>
      </c>
      <c r="I17" s="179">
        <v>4</v>
      </c>
      <c r="J17" s="180" t="s">
        <v>13</v>
      </c>
      <c r="K17" s="177"/>
    </row>
  </sheetData>
  <mergeCells count="11"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2" workbookViewId="0">
      <selection activeCell="A6" sqref="A6:A15"/>
    </sheetView>
  </sheetViews>
  <sheetFormatPr defaultRowHeight="14.4" x14ac:dyDescent="0.3"/>
  <cols>
    <col min="1" max="1" width="3.44140625" bestFit="1" customWidth="1"/>
    <col min="2" max="2" width="12.33203125" bestFit="1" customWidth="1"/>
    <col min="3" max="3" width="20" customWidth="1"/>
    <col min="5" max="5" width="10.109375" bestFit="1" customWidth="1"/>
    <col min="6" max="6" width="6.5546875" bestFit="1" customWidth="1"/>
    <col min="7" max="9" width="4.88671875" customWidth="1"/>
  </cols>
  <sheetData>
    <row r="1" spans="1:11" x14ac:dyDescent="0.3">
      <c r="A1" s="211" t="s">
        <v>568</v>
      </c>
      <c r="B1" s="211"/>
      <c r="C1" s="211"/>
      <c r="D1" s="211"/>
      <c r="E1" s="211"/>
      <c r="F1" s="211"/>
      <c r="G1" s="211"/>
      <c r="H1" s="211"/>
      <c r="I1" s="211"/>
      <c r="J1" s="211"/>
      <c r="K1" s="170"/>
    </row>
    <row r="2" spans="1:11" x14ac:dyDescent="0.3">
      <c r="A2" s="212" t="s">
        <v>567</v>
      </c>
      <c r="B2" s="212"/>
      <c r="C2" s="212"/>
      <c r="D2" s="212"/>
      <c r="E2" s="212"/>
      <c r="F2" s="212"/>
      <c r="G2" s="212"/>
      <c r="H2" s="212"/>
      <c r="I2" s="212"/>
      <c r="J2" s="212"/>
      <c r="K2" s="170"/>
    </row>
    <row r="3" spans="1:11" x14ac:dyDescent="0.3">
      <c r="A3" s="170"/>
      <c r="B3" s="170"/>
      <c r="C3" s="170"/>
      <c r="D3" s="170"/>
      <c r="E3" s="170"/>
      <c r="F3" s="170"/>
      <c r="G3" s="171"/>
      <c r="H3" s="171"/>
      <c r="I3" s="171"/>
      <c r="J3" s="170"/>
      <c r="K3" s="170"/>
    </row>
    <row r="4" spans="1:11" x14ac:dyDescent="0.3">
      <c r="A4" s="210" t="s">
        <v>0</v>
      </c>
      <c r="B4" s="210" t="s">
        <v>7</v>
      </c>
      <c r="C4" s="213" t="s">
        <v>340</v>
      </c>
      <c r="D4" s="215" t="s">
        <v>341</v>
      </c>
      <c r="E4" s="210" t="s">
        <v>1</v>
      </c>
      <c r="F4" s="210" t="s">
        <v>5</v>
      </c>
      <c r="G4" s="210" t="s">
        <v>342</v>
      </c>
      <c r="H4" s="210"/>
      <c r="I4" s="210"/>
      <c r="J4" s="210" t="s">
        <v>10</v>
      </c>
      <c r="K4" s="210" t="s">
        <v>11</v>
      </c>
    </row>
    <row r="5" spans="1:11" x14ac:dyDescent="0.3">
      <c r="A5" s="210"/>
      <c r="B5" s="210"/>
      <c r="C5" s="214"/>
      <c r="D5" s="216"/>
      <c r="E5" s="210"/>
      <c r="F5" s="210"/>
      <c r="G5" s="172" t="s">
        <v>4</v>
      </c>
      <c r="H5" s="172" t="s">
        <v>3</v>
      </c>
      <c r="I5" s="172" t="s">
        <v>2</v>
      </c>
      <c r="J5" s="210"/>
      <c r="K5" s="210"/>
    </row>
    <row r="6" spans="1:11" x14ac:dyDescent="0.3">
      <c r="A6" s="173">
        <v>1</v>
      </c>
      <c r="B6" s="174" t="s">
        <v>385</v>
      </c>
      <c r="C6" s="175" t="s">
        <v>207</v>
      </c>
      <c r="D6" s="175" t="s">
        <v>266</v>
      </c>
      <c r="E6" s="175" t="s">
        <v>386</v>
      </c>
      <c r="F6" s="175" t="s">
        <v>387</v>
      </c>
      <c r="G6" s="174" t="s">
        <v>388</v>
      </c>
      <c r="H6" s="174">
        <v>4.9000000000000004</v>
      </c>
      <c r="I6" s="174">
        <v>4.4000000000000004</v>
      </c>
      <c r="J6" s="180" t="s">
        <v>13</v>
      </c>
      <c r="K6" s="181"/>
    </row>
    <row r="7" spans="1:11" x14ac:dyDescent="0.3">
      <c r="A7" s="173">
        <v>2</v>
      </c>
      <c r="B7" s="174" t="s">
        <v>389</v>
      </c>
      <c r="C7" s="175" t="s">
        <v>162</v>
      </c>
      <c r="D7" s="175" t="s">
        <v>35</v>
      </c>
      <c r="E7" s="175" t="s">
        <v>390</v>
      </c>
      <c r="F7" s="175" t="s">
        <v>387</v>
      </c>
      <c r="G7" s="174" t="s">
        <v>391</v>
      </c>
      <c r="H7" s="174">
        <v>5.3</v>
      </c>
      <c r="I7" s="174">
        <v>4.2</v>
      </c>
      <c r="J7" s="180" t="s">
        <v>13</v>
      </c>
      <c r="K7" s="181"/>
    </row>
    <row r="8" spans="1:11" x14ac:dyDescent="0.3">
      <c r="A8" s="173">
        <v>3</v>
      </c>
      <c r="B8" s="174" t="s">
        <v>445</v>
      </c>
      <c r="C8" s="175" t="s">
        <v>446</v>
      </c>
      <c r="D8" s="175" t="s">
        <v>447</v>
      </c>
      <c r="E8" s="175" t="s">
        <v>448</v>
      </c>
      <c r="F8" s="175" t="s">
        <v>449</v>
      </c>
      <c r="G8" s="179">
        <v>4.5</v>
      </c>
      <c r="H8" s="179">
        <v>4.9000000000000004</v>
      </c>
      <c r="I8" s="179">
        <v>5.8</v>
      </c>
      <c r="J8" s="180" t="s">
        <v>13</v>
      </c>
    </row>
    <row r="9" spans="1:11" x14ac:dyDescent="0.3">
      <c r="A9" s="173">
        <v>4</v>
      </c>
      <c r="B9" s="174" t="s">
        <v>450</v>
      </c>
      <c r="C9" s="175" t="s">
        <v>451</v>
      </c>
      <c r="D9" s="175" t="s">
        <v>12</v>
      </c>
      <c r="E9" s="175" t="s">
        <v>452</v>
      </c>
      <c r="F9" s="175" t="s">
        <v>453</v>
      </c>
      <c r="G9" s="179">
        <v>4.4000000000000004</v>
      </c>
      <c r="H9" s="179">
        <v>4.4000000000000004</v>
      </c>
      <c r="I9" s="179">
        <v>5.8</v>
      </c>
      <c r="J9" s="180" t="s">
        <v>13</v>
      </c>
    </row>
    <row r="10" spans="1:11" x14ac:dyDescent="0.3">
      <c r="A10" s="173">
        <v>5</v>
      </c>
      <c r="B10" s="174" t="s">
        <v>454</v>
      </c>
      <c r="C10" s="175" t="s">
        <v>455</v>
      </c>
      <c r="D10" s="175" t="s">
        <v>223</v>
      </c>
      <c r="E10" s="175" t="s">
        <v>456</v>
      </c>
      <c r="F10" s="175" t="s">
        <v>457</v>
      </c>
      <c r="G10" s="179">
        <v>4.9000000000000004</v>
      </c>
      <c r="H10" s="179">
        <v>5</v>
      </c>
      <c r="I10" s="179">
        <v>5.0999999999999996</v>
      </c>
      <c r="J10" s="180" t="s">
        <v>13</v>
      </c>
    </row>
    <row r="11" spans="1:11" x14ac:dyDescent="0.3">
      <c r="A11" s="173">
        <v>6</v>
      </c>
      <c r="B11" s="174" t="s">
        <v>458</v>
      </c>
      <c r="C11" s="175" t="s">
        <v>459</v>
      </c>
      <c r="D11" s="175" t="s">
        <v>460</v>
      </c>
      <c r="E11" s="175" t="s">
        <v>461</v>
      </c>
      <c r="F11" s="175" t="s">
        <v>457</v>
      </c>
      <c r="G11" s="179">
        <v>6.3</v>
      </c>
      <c r="H11" s="179">
        <v>4.7</v>
      </c>
      <c r="I11" s="179">
        <v>5.5</v>
      </c>
      <c r="J11" s="180" t="s">
        <v>13</v>
      </c>
    </row>
    <row r="12" spans="1:11" x14ac:dyDescent="0.3">
      <c r="A12" s="173">
        <v>7</v>
      </c>
      <c r="B12" s="174" t="s">
        <v>462</v>
      </c>
      <c r="C12" s="175" t="s">
        <v>463</v>
      </c>
      <c r="D12" s="175" t="s">
        <v>28</v>
      </c>
      <c r="E12" s="175" t="s">
        <v>464</v>
      </c>
      <c r="F12" s="175" t="s">
        <v>465</v>
      </c>
      <c r="G12" s="179">
        <v>5.3</v>
      </c>
      <c r="H12" s="179">
        <v>4.0999999999999996</v>
      </c>
      <c r="I12" s="179">
        <v>6.6</v>
      </c>
      <c r="J12" s="180" t="s">
        <v>13</v>
      </c>
    </row>
    <row r="13" spans="1:11" x14ac:dyDescent="0.3">
      <c r="A13" s="173">
        <v>8</v>
      </c>
      <c r="B13" s="174" t="s">
        <v>466</v>
      </c>
      <c r="C13" s="175" t="s">
        <v>467</v>
      </c>
      <c r="D13" s="175" t="s">
        <v>16</v>
      </c>
      <c r="E13" s="175" t="s">
        <v>468</v>
      </c>
      <c r="F13" s="175" t="s">
        <v>465</v>
      </c>
      <c r="G13" s="179">
        <v>5.7</v>
      </c>
      <c r="H13" s="179">
        <v>4.4000000000000004</v>
      </c>
      <c r="I13" s="179">
        <v>5.0999999999999996</v>
      </c>
      <c r="J13" s="180" t="s">
        <v>13</v>
      </c>
    </row>
    <row r="14" spans="1:11" x14ac:dyDescent="0.3">
      <c r="A14" s="173">
        <v>9</v>
      </c>
      <c r="B14" s="174" t="s">
        <v>469</v>
      </c>
      <c r="C14" s="175" t="s">
        <v>470</v>
      </c>
      <c r="D14" s="175" t="s">
        <v>114</v>
      </c>
      <c r="E14" s="175" t="s">
        <v>471</v>
      </c>
      <c r="F14" s="175" t="s">
        <v>465</v>
      </c>
      <c r="G14" s="179">
        <v>6</v>
      </c>
      <c r="H14" s="179">
        <v>4.5</v>
      </c>
      <c r="I14" s="179">
        <v>6.4</v>
      </c>
      <c r="J14" s="180" t="s">
        <v>13</v>
      </c>
    </row>
    <row r="15" spans="1:11" x14ac:dyDescent="0.3">
      <c r="A15" s="173">
        <v>10</v>
      </c>
      <c r="B15" s="174" t="s">
        <v>472</v>
      </c>
      <c r="C15" s="175" t="s">
        <v>473</v>
      </c>
      <c r="D15" s="175" t="s">
        <v>474</v>
      </c>
      <c r="E15" s="175" t="s">
        <v>90</v>
      </c>
      <c r="F15" s="175" t="s">
        <v>465</v>
      </c>
      <c r="G15" s="179">
        <v>4.4000000000000004</v>
      </c>
      <c r="H15" s="179">
        <v>4.8</v>
      </c>
      <c r="I15" s="179">
        <v>4.0999999999999996</v>
      </c>
      <c r="J15" s="180" t="s">
        <v>13</v>
      </c>
    </row>
  </sheetData>
  <mergeCells count="11"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BHLĐ</vt:lpstr>
      <vt:lpstr>CTXH</vt:lpstr>
      <vt:lpstr>TCNH</vt:lpstr>
      <vt:lpstr>XH</vt:lpstr>
      <vt:lpstr>LW</vt:lpstr>
      <vt:lpstr>QH</vt:lpstr>
      <vt:lpstr>QT</vt:lpstr>
      <vt:lpstr>KT</vt:lpstr>
      <vt:lpstr>QN</vt:lpstr>
      <vt:lpstr>BHLĐ!Print_Titles</vt:lpstr>
      <vt:lpstr>CTXH!Print_Titles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KINH TAI</dc:creator>
  <cp:lastModifiedBy>admin</cp:lastModifiedBy>
  <cp:lastPrinted>2023-12-13T07:31:48Z</cp:lastPrinted>
  <dcterms:created xsi:type="dcterms:W3CDTF">2024-05-16T07:07:56Z</dcterms:created>
  <dcterms:modified xsi:type="dcterms:W3CDTF">2024-05-17T00:54:05Z</dcterms:modified>
</cp:coreProperties>
</file>